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<sst xmlns="http://schemas.openxmlformats.org/spreadsheetml/2006/main" count="413" uniqueCount="186">
  <si>
    <t>平顶山就业技能培训公示台账（马楼乡彭泉村）</t>
  </si>
  <si>
    <t>培训机构：鲁山县天河职业培训学校                                                                  2019年     第   期</t>
  </si>
  <si>
    <t xml:space="preserve">序 号
</t>
  </si>
  <si>
    <t>姓名</t>
  </si>
  <si>
    <t>性
别</t>
  </si>
  <si>
    <t>年
龄</t>
  </si>
  <si>
    <t>身份证号</t>
  </si>
  <si>
    <t>年份隐藏</t>
  </si>
  <si>
    <t>文化程度</t>
  </si>
  <si>
    <t>培训专业</t>
  </si>
  <si>
    <t>培训时间</t>
  </si>
  <si>
    <t>家庭住址</t>
  </si>
  <si>
    <t>联系电话</t>
  </si>
  <si>
    <t>是否贫困劳动力</t>
  </si>
  <si>
    <t>李新团</t>
  </si>
  <si>
    <t>4104231961****254X</t>
  </si>
  <si>
    <t>中式面点</t>
  </si>
  <si>
    <t>2019.11.26-2019.12.3</t>
  </si>
  <si>
    <t>马楼乡彭泉村</t>
  </si>
  <si>
    <t>150****2484</t>
  </si>
  <si>
    <t>是</t>
  </si>
  <si>
    <t>陈秋艳</t>
  </si>
  <si>
    <t>4104231971****2526</t>
  </si>
  <si>
    <t>182****0485</t>
  </si>
  <si>
    <t>王军涛</t>
  </si>
  <si>
    <t>4104231970****2618</t>
  </si>
  <si>
    <t>李爱琴</t>
  </si>
  <si>
    <t>4104231973****2686</t>
  </si>
  <si>
    <t>150****9984</t>
  </si>
  <si>
    <t>孙延峰</t>
  </si>
  <si>
    <t>4104231979****2587</t>
  </si>
  <si>
    <t>180****6926</t>
  </si>
  <si>
    <t>否</t>
  </si>
  <si>
    <t>吴爱民</t>
  </si>
  <si>
    <t>4104231968****2526</t>
  </si>
  <si>
    <t>157****8096</t>
  </si>
  <si>
    <t>张红霞</t>
  </si>
  <si>
    <t>4104231967****2563</t>
  </si>
  <si>
    <t>132****3664</t>
  </si>
  <si>
    <t>吴妮方</t>
  </si>
  <si>
    <t>4104231963****252X</t>
  </si>
  <si>
    <t>156****0350</t>
  </si>
  <si>
    <t>孙妮方</t>
  </si>
  <si>
    <t>4104231961****2523</t>
  </si>
  <si>
    <t>182****6796</t>
  </si>
  <si>
    <t>李麦</t>
  </si>
  <si>
    <t>4104231962****2526</t>
  </si>
  <si>
    <t>199****9694</t>
  </si>
  <si>
    <t>杨丽丽</t>
  </si>
  <si>
    <t>4104231969****2589</t>
  </si>
  <si>
    <t>150****6193</t>
  </si>
  <si>
    <t>闫书芳</t>
  </si>
  <si>
    <t>4104231964****2522</t>
  </si>
  <si>
    <t>177****9243</t>
  </si>
  <si>
    <t>王梅玲</t>
  </si>
  <si>
    <t>4104231974****2527</t>
  </si>
  <si>
    <t>159****9474</t>
  </si>
  <si>
    <t>李冬梅</t>
  </si>
  <si>
    <t>4104231972****2546</t>
  </si>
  <si>
    <t>156****2187</t>
  </si>
  <si>
    <t>孙小荣</t>
  </si>
  <si>
    <t>4104231964****2562</t>
  </si>
  <si>
    <t>173****0694</t>
  </si>
  <si>
    <t>魏宗藏</t>
  </si>
  <si>
    <t>4128221983****6565</t>
  </si>
  <si>
    <t>156****0370</t>
  </si>
  <si>
    <t>郭梅</t>
  </si>
  <si>
    <t>4104231972****2666</t>
  </si>
  <si>
    <t>156****2803</t>
  </si>
  <si>
    <t>王花</t>
  </si>
  <si>
    <t>157****0233</t>
  </si>
  <si>
    <t>王学艳</t>
  </si>
  <si>
    <t>4104231981****2586</t>
  </si>
  <si>
    <t>185****1081</t>
  </si>
  <si>
    <t>赵小杰</t>
  </si>
  <si>
    <t>4104231968****262X</t>
  </si>
  <si>
    <t>157****0383</t>
  </si>
  <si>
    <t>张录柯</t>
  </si>
  <si>
    <t>4104231992****2586</t>
  </si>
  <si>
    <t>138****5254</t>
  </si>
  <si>
    <t>黄为芬</t>
  </si>
  <si>
    <t>4104231964****2528</t>
  </si>
  <si>
    <t>187****1057</t>
  </si>
  <si>
    <t>陈强</t>
  </si>
  <si>
    <t>4104231965****252X</t>
  </si>
  <si>
    <t>155****4932</t>
  </si>
  <si>
    <t>刘大妮</t>
  </si>
  <si>
    <t>4104231960****2520</t>
  </si>
  <si>
    <t>151****0800</t>
  </si>
  <si>
    <t>马妮</t>
  </si>
  <si>
    <t>4104231962****2540</t>
  </si>
  <si>
    <t>158****1891</t>
  </si>
  <si>
    <t>赵海霞</t>
  </si>
  <si>
    <t>4104231972****2524</t>
  </si>
  <si>
    <t>150****2095</t>
  </si>
  <si>
    <t>常留新</t>
  </si>
  <si>
    <t>4104231966****252X</t>
  </si>
  <si>
    <t>156****0751</t>
  </si>
  <si>
    <t>陈双利</t>
  </si>
  <si>
    <t>4104231970****2525</t>
  </si>
  <si>
    <t>132****1689</t>
  </si>
  <si>
    <t>王利枝</t>
  </si>
  <si>
    <t>4104231968****2645</t>
  </si>
  <si>
    <t>150****8434</t>
  </si>
  <si>
    <t>张笼</t>
  </si>
  <si>
    <t>4104231978****2560</t>
  </si>
  <si>
    <t>130****3151</t>
  </si>
  <si>
    <t>任净</t>
  </si>
  <si>
    <t>4104231969****4721</t>
  </si>
  <si>
    <t>166****2286</t>
  </si>
  <si>
    <t>王云</t>
  </si>
  <si>
    <t>4104231964****2529</t>
  </si>
  <si>
    <t>185****1978</t>
  </si>
  <si>
    <t>孙延红</t>
  </si>
  <si>
    <t>4104231971****258X</t>
  </si>
  <si>
    <t>137****7532</t>
  </si>
  <si>
    <t>樊会利</t>
  </si>
  <si>
    <t>4104231980****2565</t>
  </si>
  <si>
    <t>150****6339</t>
  </si>
  <si>
    <t>姚曼香</t>
  </si>
  <si>
    <t>3624291979****2824</t>
  </si>
  <si>
    <t>155****6873</t>
  </si>
  <si>
    <t>叶艳辉</t>
  </si>
  <si>
    <t>4104231982****3540</t>
  </si>
  <si>
    <t>155****5046</t>
  </si>
  <si>
    <t>魏连</t>
  </si>
  <si>
    <t>4104231963****2525</t>
  </si>
  <si>
    <t>135****2061</t>
  </si>
  <si>
    <t>陈艳晓</t>
  </si>
  <si>
    <t>4104231977****2523</t>
  </si>
  <si>
    <t>185****3251</t>
  </si>
  <si>
    <t>孙妞妞</t>
  </si>
  <si>
    <t>4104231982****2589</t>
  </si>
  <si>
    <t>132****9027</t>
  </si>
  <si>
    <t>党东晓</t>
  </si>
  <si>
    <t>4104231975****2568</t>
  </si>
  <si>
    <t>135****3804</t>
  </si>
  <si>
    <t>郭俊杰</t>
  </si>
  <si>
    <t>4104231990****2568</t>
  </si>
  <si>
    <t>173****8131</t>
  </si>
  <si>
    <t>李玲枝</t>
  </si>
  <si>
    <t>4104231970****2643</t>
  </si>
  <si>
    <t>137****3872</t>
  </si>
  <si>
    <t>曹梦恩</t>
  </si>
  <si>
    <t>4104231991****1525</t>
  </si>
  <si>
    <t>132****9412</t>
  </si>
  <si>
    <t>程二妞</t>
  </si>
  <si>
    <t>130****9917</t>
  </si>
  <si>
    <t>林家乐</t>
  </si>
  <si>
    <t>4104231990****2607</t>
  </si>
  <si>
    <t>156****1342</t>
  </si>
  <si>
    <t>李应品</t>
  </si>
  <si>
    <t>4104231985****252X</t>
  </si>
  <si>
    <t>150****5767</t>
  </si>
  <si>
    <t>周便利</t>
  </si>
  <si>
    <t>4104231966****2585</t>
  </si>
  <si>
    <t>152****4581</t>
  </si>
  <si>
    <t>马淑清</t>
  </si>
  <si>
    <t>138****2285</t>
  </si>
  <si>
    <t>许爱勤</t>
  </si>
  <si>
    <t>4104231965****2524</t>
  </si>
  <si>
    <t>150****4672</t>
  </si>
  <si>
    <t>李玉连</t>
  </si>
  <si>
    <t>4104231970****2627</t>
  </si>
  <si>
    <t>158****3245</t>
  </si>
  <si>
    <t>吴小转</t>
  </si>
  <si>
    <t>4104231965****2587</t>
  </si>
  <si>
    <t>138****4274</t>
  </si>
  <si>
    <t>李雪寒</t>
  </si>
  <si>
    <t>4104231970****2524</t>
  </si>
  <si>
    <t>137****2758</t>
  </si>
  <si>
    <t>王建义</t>
  </si>
  <si>
    <t>41****1967****2513</t>
  </si>
  <si>
    <t>133****4659</t>
  </si>
  <si>
    <t>王慧霞</t>
  </si>
  <si>
    <t>4104231964****2525</t>
  </si>
  <si>
    <t>136****5313</t>
  </si>
  <si>
    <t>李然</t>
  </si>
  <si>
    <t>4104231963****2529</t>
  </si>
  <si>
    <t>156****8389</t>
  </si>
  <si>
    <t>王起</t>
  </si>
  <si>
    <t>4104231961****2522</t>
  </si>
  <si>
    <t>155****8948</t>
  </si>
  <si>
    <t>王香</t>
  </si>
  <si>
    <t>4104231960****2522</t>
  </si>
  <si>
    <t>171****8961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</si>
</sst>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5" fillId="25" borderId="2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tabSelected="1" workbookViewId="0">
      <selection activeCell="A1" sqref="A1:M1"/>
    </sheetView>
  </sheetViews>
  <sheetFormatPr defaultColWidth="8.89166666666667" defaultRowHeight="13.5"/>
  <cols>
    <col min="1" max="1" width="3.89166666666667" customWidth="1"/>
    <col min="2" max="2" width="6.90833333333333" customWidth="1"/>
    <col min="3" max="3" width="5.1" customWidth="1"/>
    <col min="4" max="4" width="5.21666666666667" customWidth="1"/>
    <col min="5" max="5" width="20.3833333333333" customWidth="1"/>
    <col min="6" max="7" width="5.38333333333333" hidden="1" customWidth="1"/>
    <col min="8" max="8" width="8.44166666666667" customWidth="1"/>
    <col min="9" max="9" width="11.25" customWidth="1"/>
    <col min="10" max="10" width="24" customWidth="1"/>
    <col min="11" max="11" width="15.3833333333333" customWidth="1"/>
    <col min="12" max="12" width="15.4416666666667" customWidth="1"/>
    <col min="13" max="13" width="14.8916666666667" customWidth="1"/>
  </cols>
  <sheetData>
    <row r="1" ht="25.5" spans="1:13">
      <c r="A1" s="1" t="s">
        <v>0</v>
      </c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1"/>
    </row>
    <row r="2" spans="1:13">
      <c r="A2" s="4" t="s">
        <v>1</v>
      </c>
      <c r="B2" s="5"/>
      <c r="C2" s="4"/>
      <c r="D2" s="4"/>
      <c r="E2" s="5"/>
      <c r="F2" s="6"/>
      <c r="G2" s="7"/>
      <c r="H2" s="4"/>
      <c r="I2" s="4"/>
      <c r="J2" s="4"/>
      <c r="K2" s="4"/>
      <c r="L2" s="5"/>
      <c r="M2" s="4"/>
    </row>
    <row r="3" ht="33" customHeight="1" spans="1:13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/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>
      <c r="A4" s="9">
        <v>1</v>
      </c>
      <c r="B4" s="9" t="s">
        <v>14</v>
      </c>
      <c r="C4" s="9" t="str">
        <f t="shared" ref="C4:C60" si="0">IF(MOD(MID(E4,17,1),2)=1,"男","女")</f>
        <v>女</v>
      </c>
      <c r="D4" s="9">
        <v>58</v>
      </c>
      <c r="E4" s="12" t="s">
        <v>15</v>
      </c>
      <c r="F4" s="10" t="str">
        <f t="shared" ref="F4:F59" si="1">MID(E4,7,4)</f>
        <v>1961</v>
      </c>
      <c r="G4" s="12">
        <v>1961</v>
      </c>
      <c r="H4" s="9" t="str">
        <f t="shared" ref="H4:H60" si="2">IF(G4&gt;=1970,"初中","小学")</f>
        <v>小学</v>
      </c>
      <c r="I4" s="9" t="s">
        <v>16</v>
      </c>
      <c r="J4" s="9" t="s">
        <v>17</v>
      </c>
      <c r="K4" s="9" t="s">
        <v>18</v>
      </c>
      <c r="L4" s="18" t="s">
        <v>19</v>
      </c>
      <c r="M4" s="9" t="s">
        <v>20</v>
      </c>
    </row>
    <row r="5" spans="1:13">
      <c r="A5" s="9">
        <v>2</v>
      </c>
      <c r="B5" s="9" t="s">
        <v>21</v>
      </c>
      <c r="C5" s="9" t="str">
        <f t="shared" si="0"/>
        <v>女</v>
      </c>
      <c r="D5" s="9">
        <v>48</v>
      </c>
      <c r="E5" s="12" t="s">
        <v>22</v>
      </c>
      <c r="F5" s="10" t="str">
        <f t="shared" si="1"/>
        <v>1971</v>
      </c>
      <c r="G5" s="12">
        <v>1971</v>
      </c>
      <c r="H5" s="9" t="str">
        <f t="shared" si="2"/>
        <v>初中</v>
      </c>
      <c r="I5" s="9" t="s">
        <v>16</v>
      </c>
      <c r="J5" s="9" t="s">
        <v>17</v>
      </c>
      <c r="K5" s="9" t="s">
        <v>18</v>
      </c>
      <c r="L5" s="18" t="s">
        <v>23</v>
      </c>
      <c r="M5" s="9" t="s">
        <v>20</v>
      </c>
    </row>
    <row r="6" spans="1:13">
      <c r="A6" s="9">
        <v>3</v>
      </c>
      <c r="B6" s="9" t="s">
        <v>24</v>
      </c>
      <c r="C6" s="9" t="str">
        <f t="shared" si="0"/>
        <v>男</v>
      </c>
      <c r="D6" s="9">
        <v>49</v>
      </c>
      <c r="E6" s="12" t="s">
        <v>25</v>
      </c>
      <c r="F6" s="10" t="str">
        <f t="shared" si="1"/>
        <v>1970</v>
      </c>
      <c r="G6" s="12">
        <v>1970</v>
      </c>
      <c r="H6" s="9" t="str">
        <f t="shared" si="2"/>
        <v>初中</v>
      </c>
      <c r="I6" s="9" t="s">
        <v>16</v>
      </c>
      <c r="J6" s="9" t="s">
        <v>17</v>
      </c>
      <c r="K6" s="9" t="s">
        <v>18</v>
      </c>
      <c r="L6" s="18" t="s">
        <v>23</v>
      </c>
      <c r="M6" s="9" t="s">
        <v>20</v>
      </c>
    </row>
    <row r="7" spans="1:13">
      <c r="A7" s="9">
        <v>4</v>
      </c>
      <c r="B7" s="9" t="s">
        <v>26</v>
      </c>
      <c r="C7" s="9" t="str">
        <f t="shared" si="0"/>
        <v>女</v>
      </c>
      <c r="D7" s="9">
        <v>46</v>
      </c>
      <c r="E7" s="12" t="s">
        <v>27</v>
      </c>
      <c r="F7" s="10" t="str">
        <f t="shared" si="1"/>
        <v>1973</v>
      </c>
      <c r="G7" s="12">
        <v>1973</v>
      </c>
      <c r="H7" s="9" t="str">
        <f t="shared" si="2"/>
        <v>初中</v>
      </c>
      <c r="I7" s="9" t="s">
        <v>16</v>
      </c>
      <c r="J7" s="9" t="s">
        <v>17</v>
      </c>
      <c r="K7" s="9" t="s">
        <v>18</v>
      </c>
      <c r="L7" s="18" t="s">
        <v>28</v>
      </c>
      <c r="M7" s="9" t="s">
        <v>20</v>
      </c>
    </row>
    <row r="8" spans="1:13">
      <c r="A8" s="9">
        <v>5</v>
      </c>
      <c r="B8" s="9" t="s">
        <v>29</v>
      </c>
      <c r="C8" s="9" t="str">
        <f t="shared" si="0"/>
        <v>女</v>
      </c>
      <c r="D8" s="9">
        <v>40</v>
      </c>
      <c r="E8" s="12" t="s">
        <v>30</v>
      </c>
      <c r="F8" s="10" t="str">
        <f t="shared" si="1"/>
        <v>1979</v>
      </c>
      <c r="G8" s="12">
        <v>1979</v>
      </c>
      <c r="H8" s="9" t="str">
        <f t="shared" si="2"/>
        <v>初中</v>
      </c>
      <c r="I8" s="9" t="s">
        <v>16</v>
      </c>
      <c r="J8" s="9" t="s">
        <v>17</v>
      </c>
      <c r="K8" s="9" t="s">
        <v>18</v>
      </c>
      <c r="L8" s="18" t="s">
        <v>31</v>
      </c>
      <c r="M8" s="9" t="s">
        <v>32</v>
      </c>
    </row>
    <row r="9" spans="1:13">
      <c r="A9" s="9">
        <v>6</v>
      </c>
      <c r="B9" s="9" t="s">
        <v>33</v>
      </c>
      <c r="C9" s="9" t="str">
        <f t="shared" si="0"/>
        <v>女</v>
      </c>
      <c r="D9" s="9">
        <v>51</v>
      </c>
      <c r="E9" s="12" t="s">
        <v>34</v>
      </c>
      <c r="F9" s="10" t="str">
        <f t="shared" si="1"/>
        <v>1968</v>
      </c>
      <c r="G9" s="12">
        <v>1968</v>
      </c>
      <c r="H9" s="9" t="str">
        <f t="shared" si="2"/>
        <v>小学</v>
      </c>
      <c r="I9" s="9" t="s">
        <v>16</v>
      </c>
      <c r="J9" s="9" t="s">
        <v>17</v>
      </c>
      <c r="K9" s="9" t="s">
        <v>18</v>
      </c>
      <c r="L9" s="18" t="s">
        <v>35</v>
      </c>
      <c r="M9" s="9" t="s">
        <v>32</v>
      </c>
    </row>
    <row r="10" spans="1:13">
      <c r="A10" s="9">
        <v>7</v>
      </c>
      <c r="B10" s="13" t="s">
        <v>36</v>
      </c>
      <c r="C10" s="13" t="str">
        <f t="shared" si="0"/>
        <v>女</v>
      </c>
      <c r="D10" s="13">
        <v>52</v>
      </c>
      <c r="E10" s="14" t="s">
        <v>37</v>
      </c>
      <c r="F10" s="15" t="str">
        <f t="shared" si="1"/>
        <v>1967</v>
      </c>
      <c r="G10" s="14">
        <v>1967</v>
      </c>
      <c r="H10" s="13" t="str">
        <f t="shared" si="2"/>
        <v>小学</v>
      </c>
      <c r="I10" s="13" t="s">
        <v>16</v>
      </c>
      <c r="J10" s="13" t="s">
        <v>17</v>
      </c>
      <c r="K10" s="13" t="s">
        <v>18</v>
      </c>
      <c r="L10" s="13" t="s">
        <v>38</v>
      </c>
      <c r="M10" s="13" t="s">
        <v>32</v>
      </c>
    </row>
    <row r="11" spans="1:13">
      <c r="A11" s="9">
        <v>8</v>
      </c>
      <c r="B11" s="9" t="s">
        <v>39</v>
      </c>
      <c r="C11" s="9" t="str">
        <f t="shared" si="0"/>
        <v>女</v>
      </c>
      <c r="D11" s="9">
        <v>56</v>
      </c>
      <c r="E11" s="12" t="s">
        <v>40</v>
      </c>
      <c r="F11" s="10" t="str">
        <f t="shared" si="1"/>
        <v>1963</v>
      </c>
      <c r="G11" s="12">
        <v>1963</v>
      </c>
      <c r="H11" s="9" t="str">
        <f t="shared" si="2"/>
        <v>小学</v>
      </c>
      <c r="I11" s="9" t="s">
        <v>16</v>
      </c>
      <c r="J11" s="9" t="s">
        <v>17</v>
      </c>
      <c r="K11" s="9" t="s">
        <v>18</v>
      </c>
      <c r="L11" s="18" t="s">
        <v>41</v>
      </c>
      <c r="M11" s="9" t="s">
        <v>32</v>
      </c>
    </row>
    <row r="12" spans="1:13">
      <c r="A12" s="9">
        <v>9</v>
      </c>
      <c r="B12" s="16" t="s">
        <v>42</v>
      </c>
      <c r="C12" s="9" t="str">
        <f t="shared" si="0"/>
        <v>女</v>
      </c>
      <c r="D12" s="9">
        <v>58</v>
      </c>
      <c r="E12" s="17" t="s">
        <v>43</v>
      </c>
      <c r="F12" s="10" t="str">
        <f t="shared" si="1"/>
        <v>1961</v>
      </c>
      <c r="G12" s="12">
        <v>1961</v>
      </c>
      <c r="H12" s="9" t="str">
        <f t="shared" si="2"/>
        <v>小学</v>
      </c>
      <c r="I12" s="9" t="s">
        <v>16</v>
      </c>
      <c r="J12" s="9" t="s">
        <v>17</v>
      </c>
      <c r="K12" s="9" t="s">
        <v>18</v>
      </c>
      <c r="L12" s="18" t="s">
        <v>44</v>
      </c>
      <c r="M12" s="9" t="s">
        <v>32</v>
      </c>
    </row>
    <row r="13" spans="1:13">
      <c r="A13" s="9">
        <v>10</v>
      </c>
      <c r="B13" s="16" t="s">
        <v>45</v>
      </c>
      <c r="C13" s="9" t="str">
        <f t="shared" si="0"/>
        <v>女</v>
      </c>
      <c r="D13" s="9">
        <v>57</v>
      </c>
      <c r="E13" s="17" t="s">
        <v>46</v>
      </c>
      <c r="F13" s="10" t="str">
        <f t="shared" si="1"/>
        <v>1962</v>
      </c>
      <c r="G13" s="12">
        <v>1962</v>
      </c>
      <c r="H13" s="9" t="str">
        <f t="shared" si="2"/>
        <v>小学</v>
      </c>
      <c r="I13" s="9" t="s">
        <v>16</v>
      </c>
      <c r="J13" s="9" t="s">
        <v>17</v>
      </c>
      <c r="K13" s="9" t="s">
        <v>18</v>
      </c>
      <c r="L13" s="18" t="s">
        <v>47</v>
      </c>
      <c r="M13" s="9" t="s">
        <v>32</v>
      </c>
    </row>
    <row r="14" spans="1:13">
      <c r="A14" s="9">
        <v>11</v>
      </c>
      <c r="B14" s="9" t="s">
        <v>48</v>
      </c>
      <c r="C14" s="9" t="str">
        <f t="shared" si="0"/>
        <v>女</v>
      </c>
      <c r="D14" s="9">
        <v>50</v>
      </c>
      <c r="E14" s="12" t="s">
        <v>49</v>
      </c>
      <c r="F14" s="10" t="str">
        <f t="shared" si="1"/>
        <v>1969</v>
      </c>
      <c r="G14" s="12">
        <v>1969</v>
      </c>
      <c r="H14" s="9" t="str">
        <f t="shared" si="2"/>
        <v>小学</v>
      </c>
      <c r="I14" s="9" t="s">
        <v>16</v>
      </c>
      <c r="J14" s="9" t="s">
        <v>17</v>
      </c>
      <c r="K14" s="9" t="s">
        <v>18</v>
      </c>
      <c r="L14" s="18" t="s">
        <v>50</v>
      </c>
      <c r="M14" s="9" t="s">
        <v>32</v>
      </c>
    </row>
    <row r="15" spans="1:13">
      <c r="A15" s="9">
        <v>12</v>
      </c>
      <c r="B15" s="9" t="s">
        <v>51</v>
      </c>
      <c r="C15" s="9" t="str">
        <f t="shared" si="0"/>
        <v>女</v>
      </c>
      <c r="D15" s="9">
        <v>55</v>
      </c>
      <c r="E15" s="12" t="s">
        <v>52</v>
      </c>
      <c r="F15" s="10" t="str">
        <f t="shared" si="1"/>
        <v>1964</v>
      </c>
      <c r="G15" s="12">
        <v>1964</v>
      </c>
      <c r="H15" s="9" t="str">
        <f t="shared" si="2"/>
        <v>小学</v>
      </c>
      <c r="I15" s="9" t="s">
        <v>16</v>
      </c>
      <c r="J15" s="9" t="s">
        <v>17</v>
      </c>
      <c r="K15" s="9" t="s">
        <v>18</v>
      </c>
      <c r="L15" s="18" t="s">
        <v>53</v>
      </c>
      <c r="M15" s="9" t="s">
        <v>32</v>
      </c>
    </row>
    <row r="16" spans="1:13">
      <c r="A16" s="9">
        <v>13</v>
      </c>
      <c r="B16" s="9" t="s">
        <v>54</v>
      </c>
      <c r="C16" s="9" t="str">
        <f t="shared" si="0"/>
        <v>女</v>
      </c>
      <c r="D16" s="9">
        <v>45</v>
      </c>
      <c r="E16" s="12" t="s">
        <v>55</v>
      </c>
      <c r="F16" s="10" t="str">
        <f t="shared" si="1"/>
        <v>1974</v>
      </c>
      <c r="G16" s="12">
        <v>1974</v>
      </c>
      <c r="H16" s="9" t="str">
        <f t="shared" si="2"/>
        <v>初中</v>
      </c>
      <c r="I16" s="9" t="s">
        <v>16</v>
      </c>
      <c r="J16" s="9" t="s">
        <v>17</v>
      </c>
      <c r="K16" s="9" t="s">
        <v>18</v>
      </c>
      <c r="L16" s="18" t="s">
        <v>56</v>
      </c>
      <c r="M16" s="9" t="s">
        <v>32</v>
      </c>
    </row>
    <row r="17" spans="1:13">
      <c r="A17" s="9">
        <v>14</v>
      </c>
      <c r="B17" s="9" t="s">
        <v>57</v>
      </c>
      <c r="C17" s="9" t="str">
        <f t="shared" si="0"/>
        <v>女</v>
      </c>
      <c r="D17" s="9">
        <v>46</v>
      </c>
      <c r="E17" s="12" t="s">
        <v>58</v>
      </c>
      <c r="F17" s="10" t="str">
        <f t="shared" si="1"/>
        <v>1972</v>
      </c>
      <c r="G17" s="12">
        <v>1972</v>
      </c>
      <c r="H17" s="9" t="str">
        <f t="shared" si="2"/>
        <v>初中</v>
      </c>
      <c r="I17" s="9" t="s">
        <v>16</v>
      </c>
      <c r="J17" s="9" t="s">
        <v>17</v>
      </c>
      <c r="K17" s="9" t="s">
        <v>18</v>
      </c>
      <c r="L17" s="18" t="s">
        <v>59</v>
      </c>
      <c r="M17" s="9" t="s">
        <v>32</v>
      </c>
    </row>
    <row r="18" spans="1:13">
      <c r="A18" s="9">
        <v>15</v>
      </c>
      <c r="B18" s="9" t="s">
        <v>60</v>
      </c>
      <c r="C18" s="9" t="str">
        <f t="shared" si="0"/>
        <v>女</v>
      </c>
      <c r="D18" s="9">
        <v>55</v>
      </c>
      <c r="E18" s="12" t="s">
        <v>61</v>
      </c>
      <c r="F18" s="10" t="str">
        <f t="shared" si="1"/>
        <v>1964</v>
      </c>
      <c r="G18" s="12">
        <v>1964</v>
      </c>
      <c r="H18" s="9" t="str">
        <f t="shared" si="2"/>
        <v>小学</v>
      </c>
      <c r="I18" s="9" t="s">
        <v>16</v>
      </c>
      <c r="J18" s="9" t="s">
        <v>17</v>
      </c>
      <c r="K18" s="9" t="s">
        <v>18</v>
      </c>
      <c r="L18" s="18" t="s">
        <v>62</v>
      </c>
      <c r="M18" s="9" t="s">
        <v>32</v>
      </c>
    </row>
    <row r="19" spans="1:13">
      <c r="A19" s="9">
        <v>16</v>
      </c>
      <c r="B19" s="9" t="s">
        <v>63</v>
      </c>
      <c r="C19" s="9" t="str">
        <f t="shared" si="0"/>
        <v>女</v>
      </c>
      <c r="D19" s="9">
        <v>36</v>
      </c>
      <c r="E19" s="12" t="s">
        <v>64</v>
      </c>
      <c r="F19" s="10" t="str">
        <f t="shared" si="1"/>
        <v>1983</v>
      </c>
      <c r="G19" s="12">
        <v>1983</v>
      </c>
      <c r="H19" s="9" t="str">
        <f t="shared" si="2"/>
        <v>初中</v>
      </c>
      <c r="I19" s="9" t="s">
        <v>16</v>
      </c>
      <c r="J19" s="9" t="s">
        <v>17</v>
      </c>
      <c r="K19" s="9" t="s">
        <v>18</v>
      </c>
      <c r="L19" s="18" t="s">
        <v>65</v>
      </c>
      <c r="M19" s="9" t="s">
        <v>32</v>
      </c>
    </row>
    <row r="20" spans="1:13">
      <c r="A20" s="9">
        <v>17</v>
      </c>
      <c r="B20" s="9" t="s">
        <v>66</v>
      </c>
      <c r="C20" s="9" t="str">
        <f t="shared" si="0"/>
        <v>女</v>
      </c>
      <c r="D20" s="9">
        <v>47</v>
      </c>
      <c r="E20" s="12" t="s">
        <v>67</v>
      </c>
      <c r="F20" s="10" t="str">
        <f t="shared" si="1"/>
        <v>1972</v>
      </c>
      <c r="G20" s="12">
        <v>1972</v>
      </c>
      <c r="H20" s="9" t="str">
        <f t="shared" si="2"/>
        <v>初中</v>
      </c>
      <c r="I20" s="9" t="s">
        <v>16</v>
      </c>
      <c r="J20" s="9" t="s">
        <v>17</v>
      </c>
      <c r="K20" s="9" t="s">
        <v>18</v>
      </c>
      <c r="L20" s="18" t="s">
        <v>68</v>
      </c>
      <c r="M20" s="9" t="s">
        <v>32</v>
      </c>
    </row>
    <row r="21" spans="1:13">
      <c r="A21" s="9">
        <v>18</v>
      </c>
      <c r="B21" s="9" t="s">
        <v>69</v>
      </c>
      <c r="C21" s="9" t="str">
        <f t="shared" si="0"/>
        <v>女</v>
      </c>
      <c r="D21" s="9">
        <v>56</v>
      </c>
      <c r="E21" s="12" t="s">
        <v>40</v>
      </c>
      <c r="F21" s="10" t="str">
        <f t="shared" si="1"/>
        <v>1963</v>
      </c>
      <c r="G21" s="12">
        <v>1963</v>
      </c>
      <c r="H21" s="9" t="str">
        <f t="shared" si="2"/>
        <v>小学</v>
      </c>
      <c r="I21" s="9" t="s">
        <v>16</v>
      </c>
      <c r="J21" s="9" t="s">
        <v>17</v>
      </c>
      <c r="K21" s="9" t="s">
        <v>18</v>
      </c>
      <c r="L21" s="18" t="s">
        <v>70</v>
      </c>
      <c r="M21" s="9" t="s">
        <v>32</v>
      </c>
    </row>
    <row r="22" spans="1:13">
      <c r="A22" s="9">
        <v>19</v>
      </c>
      <c r="B22" s="9" t="s">
        <v>71</v>
      </c>
      <c r="C22" s="9" t="str">
        <f t="shared" si="0"/>
        <v>女</v>
      </c>
      <c r="D22" s="9">
        <v>38</v>
      </c>
      <c r="E22" s="12" t="s">
        <v>72</v>
      </c>
      <c r="F22" s="10" t="str">
        <f t="shared" si="1"/>
        <v>1981</v>
      </c>
      <c r="G22" s="12">
        <v>1981</v>
      </c>
      <c r="H22" s="9" t="str">
        <f t="shared" si="2"/>
        <v>初中</v>
      </c>
      <c r="I22" s="9" t="s">
        <v>16</v>
      </c>
      <c r="J22" s="9" t="s">
        <v>17</v>
      </c>
      <c r="K22" s="9" t="s">
        <v>18</v>
      </c>
      <c r="L22" s="18" t="s">
        <v>73</v>
      </c>
      <c r="M22" s="9" t="s">
        <v>32</v>
      </c>
    </row>
    <row r="23" spans="1:13">
      <c r="A23" s="9">
        <v>20</v>
      </c>
      <c r="B23" s="9" t="s">
        <v>74</v>
      </c>
      <c r="C23" s="9" t="str">
        <f t="shared" si="0"/>
        <v>女</v>
      </c>
      <c r="D23" s="9">
        <v>51</v>
      </c>
      <c r="E23" s="12" t="s">
        <v>75</v>
      </c>
      <c r="F23" s="10" t="str">
        <f t="shared" si="1"/>
        <v>1968</v>
      </c>
      <c r="G23" s="12">
        <v>1968</v>
      </c>
      <c r="H23" s="9" t="str">
        <f t="shared" si="2"/>
        <v>小学</v>
      </c>
      <c r="I23" s="9" t="s">
        <v>16</v>
      </c>
      <c r="J23" s="9" t="s">
        <v>17</v>
      </c>
      <c r="K23" s="9" t="s">
        <v>18</v>
      </c>
      <c r="L23" s="18" t="s">
        <v>76</v>
      </c>
      <c r="M23" s="9" t="s">
        <v>32</v>
      </c>
    </row>
    <row r="24" spans="1:13">
      <c r="A24" s="9">
        <v>21</v>
      </c>
      <c r="B24" s="9" t="s">
        <v>77</v>
      </c>
      <c r="C24" s="9" t="str">
        <f t="shared" si="0"/>
        <v>女</v>
      </c>
      <c r="D24" s="9">
        <v>27</v>
      </c>
      <c r="E24" s="12" t="s">
        <v>78</v>
      </c>
      <c r="F24" s="10" t="str">
        <f t="shared" si="1"/>
        <v>1992</v>
      </c>
      <c r="G24" s="12">
        <v>1992</v>
      </c>
      <c r="H24" s="9" t="str">
        <f t="shared" si="2"/>
        <v>初中</v>
      </c>
      <c r="I24" s="9" t="s">
        <v>16</v>
      </c>
      <c r="J24" s="9" t="s">
        <v>17</v>
      </c>
      <c r="K24" s="9" t="s">
        <v>18</v>
      </c>
      <c r="L24" s="18" t="s">
        <v>79</v>
      </c>
      <c r="M24" s="9" t="s">
        <v>32</v>
      </c>
    </row>
    <row r="25" spans="1:13">
      <c r="A25" s="9">
        <v>22</v>
      </c>
      <c r="B25" s="9" t="s">
        <v>80</v>
      </c>
      <c r="C25" s="9" t="str">
        <f t="shared" si="0"/>
        <v>女</v>
      </c>
      <c r="D25" s="9">
        <v>55</v>
      </c>
      <c r="E25" s="12" t="s">
        <v>81</v>
      </c>
      <c r="F25" s="10" t="str">
        <f t="shared" si="1"/>
        <v>1964</v>
      </c>
      <c r="G25" s="12">
        <v>1964</v>
      </c>
      <c r="H25" s="9" t="str">
        <f t="shared" si="2"/>
        <v>小学</v>
      </c>
      <c r="I25" s="9" t="s">
        <v>16</v>
      </c>
      <c r="J25" s="9" t="s">
        <v>17</v>
      </c>
      <c r="K25" s="9" t="s">
        <v>18</v>
      </c>
      <c r="L25" s="18" t="s">
        <v>82</v>
      </c>
      <c r="M25" s="9" t="s">
        <v>32</v>
      </c>
    </row>
    <row r="26" spans="1:13">
      <c r="A26" s="9">
        <v>23</v>
      </c>
      <c r="B26" s="9" t="s">
        <v>83</v>
      </c>
      <c r="C26" s="9" t="str">
        <f t="shared" si="0"/>
        <v>女</v>
      </c>
      <c r="D26" s="9">
        <v>54</v>
      </c>
      <c r="E26" s="12" t="s">
        <v>84</v>
      </c>
      <c r="F26" s="10" t="str">
        <f t="shared" si="1"/>
        <v>1965</v>
      </c>
      <c r="G26" s="12">
        <v>1965</v>
      </c>
      <c r="H26" s="9" t="str">
        <f t="shared" si="2"/>
        <v>小学</v>
      </c>
      <c r="I26" s="9" t="s">
        <v>16</v>
      </c>
      <c r="J26" s="9" t="s">
        <v>17</v>
      </c>
      <c r="K26" s="9" t="s">
        <v>18</v>
      </c>
      <c r="L26" s="18" t="s">
        <v>85</v>
      </c>
      <c r="M26" s="9" t="s">
        <v>32</v>
      </c>
    </row>
    <row r="27" spans="1:13">
      <c r="A27" s="9">
        <v>24</v>
      </c>
      <c r="B27" s="9" t="s">
        <v>86</v>
      </c>
      <c r="C27" s="9" t="str">
        <f t="shared" si="0"/>
        <v>女</v>
      </c>
      <c r="D27" s="9">
        <v>59</v>
      </c>
      <c r="E27" s="12" t="s">
        <v>87</v>
      </c>
      <c r="F27" s="10" t="str">
        <f t="shared" si="1"/>
        <v>1960</v>
      </c>
      <c r="G27" s="12">
        <v>1960</v>
      </c>
      <c r="H27" s="9" t="str">
        <f t="shared" si="2"/>
        <v>小学</v>
      </c>
      <c r="I27" s="9" t="s">
        <v>16</v>
      </c>
      <c r="J27" s="9" t="s">
        <v>17</v>
      </c>
      <c r="K27" s="9" t="s">
        <v>18</v>
      </c>
      <c r="L27" s="18" t="s">
        <v>88</v>
      </c>
      <c r="M27" s="9" t="s">
        <v>32</v>
      </c>
    </row>
    <row r="28" spans="1:13">
      <c r="A28" s="9">
        <v>25</v>
      </c>
      <c r="B28" s="9" t="s">
        <v>89</v>
      </c>
      <c r="C28" s="9" t="str">
        <f t="shared" si="0"/>
        <v>女</v>
      </c>
      <c r="D28" s="9">
        <v>57</v>
      </c>
      <c r="E28" s="12" t="s">
        <v>90</v>
      </c>
      <c r="F28" s="10" t="str">
        <f t="shared" si="1"/>
        <v>1962</v>
      </c>
      <c r="G28" s="12">
        <v>1962</v>
      </c>
      <c r="H28" s="9" t="str">
        <f t="shared" si="2"/>
        <v>小学</v>
      </c>
      <c r="I28" s="9" t="s">
        <v>16</v>
      </c>
      <c r="J28" s="9" t="s">
        <v>17</v>
      </c>
      <c r="K28" s="9" t="s">
        <v>18</v>
      </c>
      <c r="L28" s="18" t="s">
        <v>91</v>
      </c>
      <c r="M28" s="9" t="s">
        <v>32</v>
      </c>
    </row>
    <row r="29" spans="1:13">
      <c r="A29" s="9">
        <v>26</v>
      </c>
      <c r="B29" s="16" t="s">
        <v>92</v>
      </c>
      <c r="C29" s="9" t="str">
        <f t="shared" si="0"/>
        <v>女</v>
      </c>
      <c r="D29" s="9">
        <v>46</v>
      </c>
      <c r="E29" s="17" t="s">
        <v>93</v>
      </c>
      <c r="F29" s="10" t="str">
        <f t="shared" si="1"/>
        <v>1972</v>
      </c>
      <c r="G29" s="12">
        <v>1972</v>
      </c>
      <c r="H29" s="9" t="str">
        <f t="shared" si="2"/>
        <v>初中</v>
      </c>
      <c r="I29" s="9" t="s">
        <v>16</v>
      </c>
      <c r="J29" s="9" t="s">
        <v>17</v>
      </c>
      <c r="K29" s="9" t="s">
        <v>18</v>
      </c>
      <c r="L29" s="18" t="s">
        <v>94</v>
      </c>
      <c r="M29" s="9" t="s">
        <v>32</v>
      </c>
    </row>
    <row r="30" spans="1:13">
      <c r="A30" s="9">
        <v>27</v>
      </c>
      <c r="B30" s="16" t="s">
        <v>95</v>
      </c>
      <c r="C30" s="9" t="str">
        <f t="shared" si="0"/>
        <v>女</v>
      </c>
      <c r="D30" s="9">
        <v>53</v>
      </c>
      <c r="E30" s="17" t="s">
        <v>96</v>
      </c>
      <c r="F30" s="10" t="str">
        <f t="shared" si="1"/>
        <v>1966</v>
      </c>
      <c r="G30" s="12">
        <v>1966</v>
      </c>
      <c r="H30" s="9" t="str">
        <f t="shared" si="2"/>
        <v>小学</v>
      </c>
      <c r="I30" s="9" t="s">
        <v>16</v>
      </c>
      <c r="J30" s="9" t="s">
        <v>17</v>
      </c>
      <c r="K30" s="9" t="s">
        <v>18</v>
      </c>
      <c r="L30" s="18" t="s">
        <v>97</v>
      </c>
      <c r="M30" s="9" t="s">
        <v>32</v>
      </c>
    </row>
    <row r="31" spans="1:13">
      <c r="A31" s="9">
        <v>28</v>
      </c>
      <c r="B31" s="16" t="s">
        <v>98</v>
      </c>
      <c r="C31" s="9" t="str">
        <f t="shared" si="0"/>
        <v>女</v>
      </c>
      <c r="D31" s="9">
        <v>49</v>
      </c>
      <c r="E31" s="17" t="s">
        <v>99</v>
      </c>
      <c r="F31" s="10" t="str">
        <f t="shared" si="1"/>
        <v>1970</v>
      </c>
      <c r="G31" s="12">
        <v>1970</v>
      </c>
      <c r="H31" s="9" t="str">
        <f t="shared" si="2"/>
        <v>初中</v>
      </c>
      <c r="I31" s="9" t="s">
        <v>16</v>
      </c>
      <c r="J31" s="9" t="s">
        <v>17</v>
      </c>
      <c r="K31" s="9" t="s">
        <v>18</v>
      </c>
      <c r="L31" s="18" t="s">
        <v>100</v>
      </c>
      <c r="M31" s="9" t="s">
        <v>32</v>
      </c>
    </row>
    <row r="32" spans="1:13">
      <c r="A32" s="9">
        <v>29</v>
      </c>
      <c r="B32" s="9" t="s">
        <v>101</v>
      </c>
      <c r="C32" s="9" t="str">
        <f t="shared" si="0"/>
        <v>女</v>
      </c>
      <c r="D32" s="9">
        <v>51</v>
      </c>
      <c r="E32" s="12" t="s">
        <v>102</v>
      </c>
      <c r="F32" s="10" t="str">
        <f t="shared" si="1"/>
        <v>1968</v>
      </c>
      <c r="G32" s="12">
        <v>1968</v>
      </c>
      <c r="H32" s="9" t="str">
        <f t="shared" si="2"/>
        <v>小学</v>
      </c>
      <c r="I32" s="9" t="s">
        <v>16</v>
      </c>
      <c r="J32" s="9" t="s">
        <v>17</v>
      </c>
      <c r="K32" s="9" t="s">
        <v>18</v>
      </c>
      <c r="L32" s="18" t="s">
        <v>103</v>
      </c>
      <c r="M32" s="9" t="s">
        <v>32</v>
      </c>
    </row>
    <row r="33" spans="1:13">
      <c r="A33" s="9">
        <v>30</v>
      </c>
      <c r="B33" s="9" t="s">
        <v>104</v>
      </c>
      <c r="C33" s="9" t="str">
        <f t="shared" si="0"/>
        <v>女</v>
      </c>
      <c r="D33" s="9">
        <v>41</v>
      </c>
      <c r="E33" s="12" t="s">
        <v>105</v>
      </c>
      <c r="F33" s="10" t="str">
        <f t="shared" si="1"/>
        <v>1978</v>
      </c>
      <c r="G33" s="12">
        <v>1978</v>
      </c>
      <c r="H33" s="9" t="str">
        <f t="shared" si="2"/>
        <v>初中</v>
      </c>
      <c r="I33" s="9" t="s">
        <v>16</v>
      </c>
      <c r="J33" s="9" t="s">
        <v>17</v>
      </c>
      <c r="K33" s="9" t="s">
        <v>18</v>
      </c>
      <c r="L33" s="18" t="s">
        <v>106</v>
      </c>
      <c r="M33" s="9" t="s">
        <v>32</v>
      </c>
    </row>
    <row r="34" spans="1:13">
      <c r="A34" s="9">
        <v>31</v>
      </c>
      <c r="B34" s="9" t="s">
        <v>107</v>
      </c>
      <c r="C34" s="9" t="str">
        <f t="shared" si="0"/>
        <v>女</v>
      </c>
      <c r="D34" s="9">
        <v>50</v>
      </c>
      <c r="E34" s="12" t="s">
        <v>108</v>
      </c>
      <c r="F34" s="10" t="str">
        <f t="shared" si="1"/>
        <v>1969</v>
      </c>
      <c r="G34" s="12">
        <v>1969</v>
      </c>
      <c r="H34" s="9" t="str">
        <f t="shared" si="2"/>
        <v>小学</v>
      </c>
      <c r="I34" s="9" t="s">
        <v>16</v>
      </c>
      <c r="J34" s="9" t="s">
        <v>17</v>
      </c>
      <c r="K34" s="9" t="s">
        <v>18</v>
      </c>
      <c r="L34" s="18" t="s">
        <v>109</v>
      </c>
      <c r="M34" s="9" t="s">
        <v>32</v>
      </c>
    </row>
    <row r="35" spans="1:13">
      <c r="A35" s="9">
        <v>32</v>
      </c>
      <c r="B35" s="16" t="s">
        <v>110</v>
      </c>
      <c r="C35" s="9" t="str">
        <f t="shared" si="0"/>
        <v>女</v>
      </c>
      <c r="D35" s="9">
        <v>55</v>
      </c>
      <c r="E35" s="17" t="s">
        <v>111</v>
      </c>
      <c r="F35" s="10" t="str">
        <f t="shared" si="1"/>
        <v>1964</v>
      </c>
      <c r="G35" s="12">
        <v>1964</v>
      </c>
      <c r="H35" s="9" t="str">
        <f t="shared" si="2"/>
        <v>小学</v>
      </c>
      <c r="I35" s="9" t="s">
        <v>16</v>
      </c>
      <c r="J35" s="9" t="s">
        <v>17</v>
      </c>
      <c r="K35" s="9" t="s">
        <v>18</v>
      </c>
      <c r="L35" s="18" t="s">
        <v>112</v>
      </c>
      <c r="M35" s="9" t="s">
        <v>32</v>
      </c>
    </row>
    <row r="36" spans="1:13">
      <c r="A36" s="9">
        <v>33</v>
      </c>
      <c r="B36" s="9" t="s">
        <v>113</v>
      </c>
      <c r="C36" s="9" t="str">
        <f t="shared" si="0"/>
        <v>女</v>
      </c>
      <c r="D36" s="9">
        <v>48</v>
      </c>
      <c r="E36" s="12" t="s">
        <v>114</v>
      </c>
      <c r="F36" s="10" t="str">
        <f t="shared" si="1"/>
        <v>1971</v>
      </c>
      <c r="G36" s="12">
        <v>1971</v>
      </c>
      <c r="H36" s="9" t="str">
        <f t="shared" si="2"/>
        <v>初中</v>
      </c>
      <c r="I36" s="9" t="s">
        <v>16</v>
      </c>
      <c r="J36" s="9" t="s">
        <v>17</v>
      </c>
      <c r="K36" s="9" t="s">
        <v>18</v>
      </c>
      <c r="L36" s="18" t="s">
        <v>115</v>
      </c>
      <c r="M36" s="9" t="s">
        <v>32</v>
      </c>
    </row>
    <row r="37" spans="1:13">
      <c r="A37" s="9">
        <v>34</v>
      </c>
      <c r="B37" s="16" t="s">
        <v>116</v>
      </c>
      <c r="C37" s="9" t="str">
        <f t="shared" si="0"/>
        <v>女</v>
      </c>
      <c r="D37" s="9">
        <v>39</v>
      </c>
      <c r="E37" s="17" t="s">
        <v>117</v>
      </c>
      <c r="F37" s="10" t="str">
        <f t="shared" si="1"/>
        <v>1980</v>
      </c>
      <c r="G37" s="12">
        <v>1980</v>
      </c>
      <c r="H37" s="9" t="str">
        <f t="shared" si="2"/>
        <v>初中</v>
      </c>
      <c r="I37" s="9" t="s">
        <v>16</v>
      </c>
      <c r="J37" s="9" t="s">
        <v>17</v>
      </c>
      <c r="K37" s="9" t="s">
        <v>18</v>
      </c>
      <c r="L37" s="18" t="s">
        <v>118</v>
      </c>
      <c r="M37" s="9" t="s">
        <v>32</v>
      </c>
    </row>
    <row r="38" spans="1:13">
      <c r="A38" s="9">
        <v>35</v>
      </c>
      <c r="B38" s="9" t="s">
        <v>119</v>
      </c>
      <c r="C38" s="9" t="str">
        <f t="shared" si="0"/>
        <v>女</v>
      </c>
      <c r="D38" s="9">
        <v>40</v>
      </c>
      <c r="E38" s="12" t="s">
        <v>120</v>
      </c>
      <c r="F38" s="10" t="str">
        <f t="shared" si="1"/>
        <v>1979</v>
      </c>
      <c r="G38" s="12">
        <v>1979</v>
      </c>
      <c r="H38" s="9" t="str">
        <f t="shared" si="2"/>
        <v>初中</v>
      </c>
      <c r="I38" s="9" t="s">
        <v>16</v>
      </c>
      <c r="J38" s="9" t="s">
        <v>17</v>
      </c>
      <c r="K38" s="9" t="s">
        <v>18</v>
      </c>
      <c r="L38" s="18" t="s">
        <v>121</v>
      </c>
      <c r="M38" s="9" t="s">
        <v>32</v>
      </c>
    </row>
    <row r="39" spans="1:13">
      <c r="A39" s="9">
        <v>36</v>
      </c>
      <c r="B39" s="9" t="s">
        <v>122</v>
      </c>
      <c r="C39" s="9" t="str">
        <f t="shared" si="0"/>
        <v>女</v>
      </c>
      <c r="D39" s="9">
        <v>37</v>
      </c>
      <c r="E39" s="12" t="s">
        <v>123</v>
      </c>
      <c r="F39" s="10" t="str">
        <f t="shared" si="1"/>
        <v>1982</v>
      </c>
      <c r="G39" s="12">
        <v>1982</v>
      </c>
      <c r="H39" s="9" t="str">
        <f t="shared" si="2"/>
        <v>初中</v>
      </c>
      <c r="I39" s="9" t="s">
        <v>16</v>
      </c>
      <c r="J39" s="9" t="s">
        <v>17</v>
      </c>
      <c r="K39" s="9" t="s">
        <v>18</v>
      </c>
      <c r="L39" s="18" t="s">
        <v>124</v>
      </c>
      <c r="M39" s="9" t="s">
        <v>32</v>
      </c>
    </row>
    <row r="40" spans="1:13">
      <c r="A40" s="9">
        <v>37</v>
      </c>
      <c r="B40" s="9" t="s">
        <v>125</v>
      </c>
      <c r="C40" s="9" t="str">
        <f t="shared" si="0"/>
        <v>女</v>
      </c>
      <c r="D40" s="9">
        <v>56</v>
      </c>
      <c r="E40" s="12" t="s">
        <v>126</v>
      </c>
      <c r="F40" s="10" t="str">
        <f t="shared" si="1"/>
        <v>1963</v>
      </c>
      <c r="G40" s="12">
        <v>1963</v>
      </c>
      <c r="H40" s="9" t="str">
        <f t="shared" si="2"/>
        <v>小学</v>
      </c>
      <c r="I40" s="9" t="s">
        <v>16</v>
      </c>
      <c r="J40" s="9" t="s">
        <v>17</v>
      </c>
      <c r="K40" s="9" t="s">
        <v>18</v>
      </c>
      <c r="L40" s="18" t="s">
        <v>127</v>
      </c>
      <c r="M40" s="9" t="s">
        <v>32</v>
      </c>
    </row>
    <row r="41" spans="1:13">
      <c r="A41" s="9">
        <v>38</v>
      </c>
      <c r="B41" s="16" t="s">
        <v>128</v>
      </c>
      <c r="C41" s="9" t="str">
        <f t="shared" si="0"/>
        <v>女</v>
      </c>
      <c r="D41" s="9">
        <v>42</v>
      </c>
      <c r="E41" s="17" t="s">
        <v>129</v>
      </c>
      <c r="F41" s="10" t="str">
        <f t="shared" si="1"/>
        <v>1977</v>
      </c>
      <c r="G41" s="12">
        <v>1977</v>
      </c>
      <c r="H41" s="9" t="str">
        <f t="shared" si="2"/>
        <v>初中</v>
      </c>
      <c r="I41" s="9" t="s">
        <v>16</v>
      </c>
      <c r="J41" s="9" t="s">
        <v>17</v>
      </c>
      <c r="K41" s="9" t="s">
        <v>18</v>
      </c>
      <c r="L41" s="18" t="s">
        <v>130</v>
      </c>
      <c r="M41" s="9" t="s">
        <v>32</v>
      </c>
    </row>
    <row r="42" spans="1:13">
      <c r="A42" s="9">
        <v>39</v>
      </c>
      <c r="B42" s="9" t="s">
        <v>131</v>
      </c>
      <c r="C42" s="9" t="str">
        <f t="shared" si="0"/>
        <v>女</v>
      </c>
      <c r="D42" s="9">
        <v>37</v>
      </c>
      <c r="E42" s="12" t="s">
        <v>132</v>
      </c>
      <c r="F42" s="10" t="str">
        <f t="shared" si="1"/>
        <v>1982</v>
      </c>
      <c r="G42" s="12">
        <v>1982</v>
      </c>
      <c r="H42" s="9" t="str">
        <f t="shared" si="2"/>
        <v>初中</v>
      </c>
      <c r="I42" s="9" t="s">
        <v>16</v>
      </c>
      <c r="J42" s="9" t="s">
        <v>17</v>
      </c>
      <c r="K42" s="9" t="s">
        <v>18</v>
      </c>
      <c r="L42" s="18" t="s">
        <v>133</v>
      </c>
      <c r="M42" s="9" t="s">
        <v>32</v>
      </c>
    </row>
    <row r="43" spans="1:13">
      <c r="A43" s="9">
        <v>40</v>
      </c>
      <c r="B43" s="9" t="s">
        <v>134</v>
      </c>
      <c r="C43" s="9" t="str">
        <f t="shared" si="0"/>
        <v>女</v>
      </c>
      <c r="D43" s="9">
        <v>44</v>
      </c>
      <c r="E43" s="12" t="s">
        <v>135</v>
      </c>
      <c r="F43" s="10" t="str">
        <f t="shared" si="1"/>
        <v>1975</v>
      </c>
      <c r="G43" s="12">
        <v>1975</v>
      </c>
      <c r="H43" s="9" t="str">
        <f t="shared" si="2"/>
        <v>初中</v>
      </c>
      <c r="I43" s="9" t="s">
        <v>16</v>
      </c>
      <c r="J43" s="9" t="s">
        <v>17</v>
      </c>
      <c r="K43" s="9" t="s">
        <v>18</v>
      </c>
      <c r="L43" s="18" t="s">
        <v>136</v>
      </c>
      <c r="M43" s="9" t="s">
        <v>32</v>
      </c>
    </row>
    <row r="44" spans="1:13">
      <c r="A44" s="9">
        <v>41</v>
      </c>
      <c r="B44" s="9" t="s">
        <v>137</v>
      </c>
      <c r="C44" s="9" t="str">
        <f t="shared" si="0"/>
        <v>女</v>
      </c>
      <c r="D44" s="9">
        <v>29</v>
      </c>
      <c r="E44" s="12" t="s">
        <v>138</v>
      </c>
      <c r="F44" s="10" t="str">
        <f t="shared" si="1"/>
        <v>1990</v>
      </c>
      <c r="G44" s="12">
        <v>1990</v>
      </c>
      <c r="H44" s="9" t="str">
        <f t="shared" si="2"/>
        <v>初中</v>
      </c>
      <c r="I44" s="9" t="s">
        <v>16</v>
      </c>
      <c r="J44" s="9" t="s">
        <v>17</v>
      </c>
      <c r="K44" s="9" t="s">
        <v>18</v>
      </c>
      <c r="L44" s="18" t="s">
        <v>139</v>
      </c>
      <c r="M44" s="9" t="s">
        <v>32</v>
      </c>
    </row>
    <row r="45" spans="1:13">
      <c r="A45" s="9">
        <v>42</v>
      </c>
      <c r="B45" s="9" t="s">
        <v>140</v>
      </c>
      <c r="C45" s="9" t="str">
        <f t="shared" si="0"/>
        <v>女</v>
      </c>
      <c r="D45" s="9">
        <v>49</v>
      </c>
      <c r="E45" s="12" t="s">
        <v>141</v>
      </c>
      <c r="F45" s="10" t="str">
        <f t="shared" si="1"/>
        <v>1970</v>
      </c>
      <c r="G45" s="12">
        <v>1970</v>
      </c>
      <c r="H45" s="9" t="str">
        <f t="shared" si="2"/>
        <v>初中</v>
      </c>
      <c r="I45" s="9" t="s">
        <v>16</v>
      </c>
      <c r="J45" s="9" t="s">
        <v>17</v>
      </c>
      <c r="K45" s="9" t="s">
        <v>18</v>
      </c>
      <c r="L45" s="18" t="s">
        <v>142</v>
      </c>
      <c r="M45" s="9" t="s">
        <v>32</v>
      </c>
    </row>
    <row r="46" spans="1:13">
      <c r="A46" s="9">
        <v>43</v>
      </c>
      <c r="B46" s="9" t="s">
        <v>143</v>
      </c>
      <c r="C46" s="9" t="str">
        <f t="shared" si="0"/>
        <v>女</v>
      </c>
      <c r="D46" s="9">
        <v>27</v>
      </c>
      <c r="E46" s="12" t="s">
        <v>144</v>
      </c>
      <c r="F46" s="10" t="str">
        <f t="shared" si="1"/>
        <v>1991</v>
      </c>
      <c r="G46" s="12">
        <v>1991</v>
      </c>
      <c r="H46" s="9" t="str">
        <f t="shared" si="2"/>
        <v>初中</v>
      </c>
      <c r="I46" s="9" t="s">
        <v>16</v>
      </c>
      <c r="J46" s="9" t="s">
        <v>17</v>
      </c>
      <c r="K46" s="9" t="s">
        <v>18</v>
      </c>
      <c r="L46" s="18" t="s">
        <v>145</v>
      </c>
      <c r="M46" s="9" t="s">
        <v>32</v>
      </c>
    </row>
    <row r="47" spans="1:13">
      <c r="A47" s="9">
        <v>44</v>
      </c>
      <c r="B47" s="9" t="s">
        <v>146</v>
      </c>
      <c r="C47" s="9" t="str">
        <f t="shared" si="0"/>
        <v>女</v>
      </c>
      <c r="D47" s="9">
        <v>55</v>
      </c>
      <c r="E47" s="12" t="s">
        <v>81</v>
      </c>
      <c r="F47" s="10" t="str">
        <f t="shared" si="1"/>
        <v>1964</v>
      </c>
      <c r="G47" s="12">
        <v>1964</v>
      </c>
      <c r="H47" s="9" t="str">
        <f t="shared" si="2"/>
        <v>小学</v>
      </c>
      <c r="I47" s="9" t="s">
        <v>16</v>
      </c>
      <c r="J47" s="9" t="s">
        <v>17</v>
      </c>
      <c r="K47" s="9" t="s">
        <v>18</v>
      </c>
      <c r="L47" s="18" t="s">
        <v>147</v>
      </c>
      <c r="M47" s="9" t="s">
        <v>32</v>
      </c>
    </row>
    <row r="48" spans="1:13">
      <c r="A48" s="9">
        <v>45</v>
      </c>
      <c r="B48" s="9" t="s">
        <v>148</v>
      </c>
      <c r="C48" s="9" t="str">
        <f t="shared" si="0"/>
        <v>女</v>
      </c>
      <c r="D48" s="9">
        <v>29</v>
      </c>
      <c r="E48" s="12" t="s">
        <v>149</v>
      </c>
      <c r="F48" s="10" t="str">
        <f t="shared" si="1"/>
        <v>1990</v>
      </c>
      <c r="G48" s="12">
        <v>1990</v>
      </c>
      <c r="H48" s="9" t="str">
        <f t="shared" si="2"/>
        <v>初中</v>
      </c>
      <c r="I48" s="9" t="s">
        <v>16</v>
      </c>
      <c r="J48" s="9" t="s">
        <v>17</v>
      </c>
      <c r="K48" s="9" t="s">
        <v>18</v>
      </c>
      <c r="L48" s="18" t="s">
        <v>150</v>
      </c>
      <c r="M48" s="9" t="s">
        <v>32</v>
      </c>
    </row>
    <row r="49" spans="1:13">
      <c r="A49" s="9">
        <v>46</v>
      </c>
      <c r="B49" s="9" t="s">
        <v>151</v>
      </c>
      <c r="C49" s="9" t="str">
        <f t="shared" si="0"/>
        <v>女</v>
      </c>
      <c r="D49" s="9">
        <v>34</v>
      </c>
      <c r="E49" s="12" t="s">
        <v>152</v>
      </c>
      <c r="F49" s="10" t="str">
        <f t="shared" si="1"/>
        <v>1985</v>
      </c>
      <c r="G49" s="12">
        <v>1985</v>
      </c>
      <c r="H49" s="9" t="str">
        <f t="shared" si="2"/>
        <v>初中</v>
      </c>
      <c r="I49" s="9" t="s">
        <v>16</v>
      </c>
      <c r="J49" s="9" t="s">
        <v>17</v>
      </c>
      <c r="K49" s="9" t="s">
        <v>18</v>
      </c>
      <c r="L49" s="18" t="s">
        <v>153</v>
      </c>
      <c r="M49" s="9" t="s">
        <v>32</v>
      </c>
    </row>
    <row r="50" spans="1:13">
      <c r="A50" s="9">
        <v>47</v>
      </c>
      <c r="B50" s="9" t="s">
        <v>154</v>
      </c>
      <c r="C50" s="9" t="str">
        <f t="shared" si="0"/>
        <v>女</v>
      </c>
      <c r="D50" s="9">
        <v>53</v>
      </c>
      <c r="E50" s="12" t="s">
        <v>155</v>
      </c>
      <c r="F50" s="10" t="str">
        <f t="shared" si="1"/>
        <v>1966</v>
      </c>
      <c r="G50" s="12">
        <v>1966</v>
      </c>
      <c r="H50" s="9" t="str">
        <f t="shared" si="2"/>
        <v>小学</v>
      </c>
      <c r="I50" s="9" t="s">
        <v>16</v>
      </c>
      <c r="J50" s="9" t="s">
        <v>17</v>
      </c>
      <c r="K50" s="9" t="s">
        <v>18</v>
      </c>
      <c r="L50" s="18" t="s">
        <v>156</v>
      </c>
      <c r="M50" s="9" t="s">
        <v>32</v>
      </c>
    </row>
    <row r="51" spans="1:13">
      <c r="A51" s="9">
        <v>48</v>
      </c>
      <c r="B51" s="9" t="s">
        <v>157</v>
      </c>
      <c r="C51" s="9" t="str">
        <f t="shared" si="0"/>
        <v>女</v>
      </c>
      <c r="D51" s="9">
        <v>49</v>
      </c>
      <c r="E51" s="12" t="s">
        <v>99</v>
      </c>
      <c r="F51" s="10" t="str">
        <f t="shared" si="1"/>
        <v>1970</v>
      </c>
      <c r="G51" s="12">
        <v>1970</v>
      </c>
      <c r="H51" s="9" t="str">
        <f t="shared" si="2"/>
        <v>初中</v>
      </c>
      <c r="I51" s="9" t="s">
        <v>16</v>
      </c>
      <c r="J51" s="9" t="s">
        <v>17</v>
      </c>
      <c r="K51" s="9" t="s">
        <v>18</v>
      </c>
      <c r="L51" s="18" t="s">
        <v>158</v>
      </c>
      <c r="M51" s="9" t="s">
        <v>32</v>
      </c>
    </row>
    <row r="52" spans="1:13">
      <c r="A52" s="9">
        <v>49</v>
      </c>
      <c r="B52" s="9" t="s">
        <v>159</v>
      </c>
      <c r="C52" s="9" t="str">
        <f t="shared" si="0"/>
        <v>女</v>
      </c>
      <c r="D52" s="9">
        <v>54</v>
      </c>
      <c r="E52" s="12" t="s">
        <v>160</v>
      </c>
      <c r="F52" s="10" t="str">
        <f t="shared" si="1"/>
        <v>1965</v>
      </c>
      <c r="G52" s="12">
        <v>1965</v>
      </c>
      <c r="H52" s="9" t="str">
        <f t="shared" si="2"/>
        <v>小学</v>
      </c>
      <c r="I52" s="9" t="s">
        <v>16</v>
      </c>
      <c r="J52" s="9" t="s">
        <v>17</v>
      </c>
      <c r="K52" s="9" t="s">
        <v>18</v>
      </c>
      <c r="L52" s="18" t="s">
        <v>161</v>
      </c>
      <c r="M52" s="9" t="s">
        <v>32</v>
      </c>
    </row>
    <row r="53" spans="1:13">
      <c r="A53" s="9">
        <v>50</v>
      </c>
      <c r="B53" s="9" t="s">
        <v>162</v>
      </c>
      <c r="C53" s="9" t="str">
        <f t="shared" si="0"/>
        <v>女</v>
      </c>
      <c r="D53" s="9">
        <v>49</v>
      </c>
      <c r="E53" s="12" t="s">
        <v>163</v>
      </c>
      <c r="F53" s="10" t="str">
        <f t="shared" si="1"/>
        <v>1970</v>
      </c>
      <c r="G53" s="12">
        <v>1970</v>
      </c>
      <c r="H53" s="9" t="str">
        <f t="shared" si="2"/>
        <v>初中</v>
      </c>
      <c r="I53" s="9" t="s">
        <v>16</v>
      </c>
      <c r="J53" s="9" t="s">
        <v>17</v>
      </c>
      <c r="K53" s="9" t="s">
        <v>18</v>
      </c>
      <c r="L53" s="19" t="s">
        <v>164</v>
      </c>
      <c r="M53" s="9" t="s">
        <v>32</v>
      </c>
    </row>
    <row r="54" spans="1:13">
      <c r="A54" s="9">
        <v>51</v>
      </c>
      <c r="B54" s="9" t="s">
        <v>165</v>
      </c>
      <c r="C54" s="9" t="str">
        <f t="shared" si="0"/>
        <v>女</v>
      </c>
      <c r="D54" s="9">
        <v>54</v>
      </c>
      <c r="E54" s="12" t="s">
        <v>166</v>
      </c>
      <c r="F54" s="10" t="str">
        <f t="shared" si="1"/>
        <v>1965</v>
      </c>
      <c r="G54" s="12">
        <v>1965</v>
      </c>
      <c r="H54" s="9" t="str">
        <f t="shared" si="2"/>
        <v>小学</v>
      </c>
      <c r="I54" s="9" t="s">
        <v>16</v>
      </c>
      <c r="J54" s="9" t="s">
        <v>17</v>
      </c>
      <c r="K54" s="9" t="s">
        <v>18</v>
      </c>
      <c r="L54" s="18" t="s">
        <v>167</v>
      </c>
      <c r="M54" s="9" t="s">
        <v>32</v>
      </c>
    </row>
    <row r="55" spans="1:13">
      <c r="A55" s="9">
        <v>52</v>
      </c>
      <c r="B55" s="9" t="s">
        <v>168</v>
      </c>
      <c r="C55" s="9" t="str">
        <f t="shared" si="0"/>
        <v>女</v>
      </c>
      <c r="D55" s="9">
        <v>49</v>
      </c>
      <c r="E55" s="12" t="s">
        <v>169</v>
      </c>
      <c r="F55" s="10" t="str">
        <f t="shared" si="1"/>
        <v>1970</v>
      </c>
      <c r="G55" s="12">
        <v>1970</v>
      </c>
      <c r="H55" s="9" t="str">
        <f t="shared" si="2"/>
        <v>初中</v>
      </c>
      <c r="I55" s="9" t="s">
        <v>16</v>
      </c>
      <c r="J55" s="9" t="s">
        <v>17</v>
      </c>
      <c r="K55" s="9" t="s">
        <v>18</v>
      </c>
      <c r="L55" s="18" t="s">
        <v>170</v>
      </c>
      <c r="M55" s="9" t="s">
        <v>32</v>
      </c>
    </row>
    <row r="56" spans="1:13">
      <c r="A56" s="9">
        <v>53</v>
      </c>
      <c r="B56" s="9" t="s">
        <v>171</v>
      </c>
      <c r="C56" s="9" t="str">
        <f t="shared" si="0"/>
        <v>男</v>
      </c>
      <c r="D56" s="9">
        <v>52</v>
      </c>
      <c r="E56" s="12" t="s">
        <v>172</v>
      </c>
      <c r="F56" s="10" t="str">
        <f t="shared" si="1"/>
        <v>1967</v>
      </c>
      <c r="G56" s="12">
        <v>1967</v>
      </c>
      <c r="H56" s="9" t="str">
        <f t="shared" si="2"/>
        <v>小学</v>
      </c>
      <c r="I56" s="9" t="s">
        <v>16</v>
      </c>
      <c r="J56" s="9" t="s">
        <v>17</v>
      </c>
      <c r="K56" s="9" t="s">
        <v>18</v>
      </c>
      <c r="L56" s="18" t="s">
        <v>173</v>
      </c>
      <c r="M56" s="9" t="s">
        <v>32</v>
      </c>
    </row>
    <row r="57" spans="1:13">
      <c r="A57" s="9">
        <v>54</v>
      </c>
      <c r="B57" s="9" t="s">
        <v>174</v>
      </c>
      <c r="C57" s="9" t="str">
        <f t="shared" si="0"/>
        <v>女</v>
      </c>
      <c r="D57" s="9">
        <v>54</v>
      </c>
      <c r="E57" s="12" t="s">
        <v>175</v>
      </c>
      <c r="F57" s="10" t="str">
        <f t="shared" si="1"/>
        <v>1964</v>
      </c>
      <c r="G57" s="12">
        <v>1964</v>
      </c>
      <c r="H57" s="9" t="str">
        <f t="shared" si="2"/>
        <v>小学</v>
      </c>
      <c r="I57" s="9" t="s">
        <v>16</v>
      </c>
      <c r="J57" s="9" t="s">
        <v>17</v>
      </c>
      <c r="K57" s="9" t="s">
        <v>18</v>
      </c>
      <c r="L57" s="18" t="s">
        <v>176</v>
      </c>
      <c r="M57" s="9" t="s">
        <v>32</v>
      </c>
    </row>
    <row r="58" spans="1:13">
      <c r="A58" s="9">
        <v>55</v>
      </c>
      <c r="B58" s="9" t="s">
        <v>177</v>
      </c>
      <c r="C58" s="9" t="str">
        <f t="shared" si="0"/>
        <v>女</v>
      </c>
      <c r="D58" s="9">
        <v>56</v>
      </c>
      <c r="E58" s="12" t="s">
        <v>178</v>
      </c>
      <c r="F58" s="10" t="str">
        <f t="shared" si="1"/>
        <v>1963</v>
      </c>
      <c r="G58" s="12">
        <v>1963</v>
      </c>
      <c r="H58" s="9" t="str">
        <f t="shared" si="2"/>
        <v>小学</v>
      </c>
      <c r="I58" s="9" t="s">
        <v>16</v>
      </c>
      <c r="J58" s="9" t="s">
        <v>17</v>
      </c>
      <c r="K58" s="9" t="s">
        <v>18</v>
      </c>
      <c r="L58" s="18" t="s">
        <v>179</v>
      </c>
      <c r="M58" s="9" t="s">
        <v>32</v>
      </c>
    </row>
    <row r="59" spans="1:13">
      <c r="A59" s="9">
        <v>56</v>
      </c>
      <c r="B59" s="9" t="s">
        <v>180</v>
      </c>
      <c r="C59" s="9" t="str">
        <f t="shared" si="0"/>
        <v>女</v>
      </c>
      <c r="D59" s="9">
        <v>58</v>
      </c>
      <c r="E59" s="12" t="s">
        <v>181</v>
      </c>
      <c r="F59" s="10" t="str">
        <f t="shared" si="1"/>
        <v>1961</v>
      </c>
      <c r="G59" s="12">
        <v>1961</v>
      </c>
      <c r="H59" s="9" t="str">
        <f t="shared" si="2"/>
        <v>小学</v>
      </c>
      <c r="I59" s="9" t="s">
        <v>16</v>
      </c>
      <c r="J59" s="9" t="s">
        <v>17</v>
      </c>
      <c r="K59" s="9" t="s">
        <v>18</v>
      </c>
      <c r="L59" s="18" t="s">
        <v>182</v>
      </c>
      <c r="M59" s="9" t="s">
        <v>32</v>
      </c>
    </row>
    <row r="60" spans="1:13">
      <c r="A60" s="9">
        <v>57</v>
      </c>
      <c r="B60" s="9" t="s">
        <v>183</v>
      </c>
      <c r="C60" s="9" t="str">
        <f t="shared" si="0"/>
        <v>女</v>
      </c>
      <c r="D60" s="9">
        <v>59</v>
      </c>
      <c r="E60" s="12" t="s">
        <v>184</v>
      </c>
      <c r="F60" s="10"/>
      <c r="G60" s="11"/>
      <c r="H60" s="9" t="str">
        <f t="shared" si="2"/>
        <v>小学</v>
      </c>
      <c r="I60" s="9" t="s">
        <v>16</v>
      </c>
      <c r="J60" s="9" t="s">
        <v>17</v>
      </c>
      <c r="K60" s="9" t="s">
        <v>18</v>
      </c>
      <c r="L60" s="18" t="s">
        <v>185</v>
      </c>
      <c r="M60" s="9" t="s">
        <v>32</v>
      </c>
    </row>
  </sheetData>
  <mergeCells count="3">
    <mergeCell ref="A1:M1"/>
    <mergeCell ref="A2:M2"/>
    <mergeCell ref="F3:G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黄凯</dc:creator>
  <cp:lastModifiedBy>范晓峰</cp:lastModifiedBy>
  <dcterms:created xsi:type="dcterms:W3CDTF">2019-12-03T11:27:00Z</dcterms:created>
  <dcterms:modified xsi:type="dcterms:W3CDTF">2019-12-06T09:58:24Z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