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<sst xmlns="http://schemas.openxmlformats.org/spreadsheetml/2006/main" count="3586" uniqueCount="1886">
  <si>
    <t>乡镇名称</t>
  </si>
  <si>
    <t>行政村、组</t>
  </si>
  <si>
    <t>户主姓名</t>
  </si>
  <si>
    <t>户主
身份证号</t>
  </si>
  <si>
    <t>务工人员姓名</t>
  </si>
  <si>
    <t>务工人员
身份证号</t>
  </si>
  <si>
    <t>务工地点</t>
  </si>
  <si>
    <t>务工人员
联系电话</t>
  </si>
  <si>
    <t>申请奖补金额（元）</t>
  </si>
  <si>
    <t>务工年收入（元）</t>
  </si>
  <si>
    <t>务工奖补</t>
  </si>
  <si>
    <t>交通费
奖补</t>
  </si>
  <si>
    <t>合计金额</t>
  </si>
  <si>
    <t>露峰街道</t>
  </si>
  <si>
    <t>新华</t>
  </si>
  <si>
    <t>鲁五长</t>
  </si>
  <si>
    <t>4104******12068035</t>
  </si>
  <si>
    <t>鲁敬一</t>
  </si>
  <si>
    <t>4104******11048012</t>
  </si>
  <si>
    <t>159****7315</t>
  </si>
  <si>
    <t>信阳</t>
  </si>
  <si>
    <t>王小妮</t>
  </si>
  <si>
    <t>4104******05179048</t>
  </si>
  <si>
    <t>187****2352</t>
  </si>
  <si>
    <t>鲁山</t>
  </si>
  <si>
    <t>上洼</t>
  </si>
  <si>
    <t>段亚峰</t>
  </si>
  <si>
    <t>410423197511248038</t>
  </si>
  <si>
    <t>李利</t>
  </si>
  <si>
    <t>410423197411250025</t>
  </si>
  <si>
    <t>13733778454</t>
  </si>
  <si>
    <t>新疆</t>
  </si>
  <si>
    <t>叶茂</t>
  </si>
  <si>
    <t>常二羊</t>
  </si>
  <si>
    <t>410423197202228033</t>
  </si>
  <si>
    <t>县内</t>
  </si>
  <si>
    <t>磙子营</t>
  </si>
  <si>
    <t>朴实头村</t>
  </si>
  <si>
    <t>史廷珍</t>
  </si>
  <si>
    <t>410423193808241533</t>
  </si>
  <si>
    <t>高晓雅</t>
  </si>
  <si>
    <t>410423200210021520</t>
  </si>
  <si>
    <t>郑州</t>
  </si>
  <si>
    <t>码头赵村五组</t>
  </si>
  <si>
    <t>潘国顺</t>
  </si>
  <si>
    <t>410423195205171512</t>
  </si>
  <si>
    <t>聂祝玉</t>
  </si>
  <si>
    <t>430822198802188841</t>
  </si>
  <si>
    <t>柳林村四组</t>
  </si>
  <si>
    <t>孙许钦</t>
  </si>
  <si>
    <t>410423198203101557</t>
  </si>
  <si>
    <t>井泉村</t>
  </si>
  <si>
    <t>张谦</t>
  </si>
  <si>
    <t>410423197201031511</t>
  </si>
  <si>
    <t>张天元</t>
  </si>
  <si>
    <t>410423199706251519</t>
  </si>
  <si>
    <t>江苏省无锡市惠山街道</t>
  </si>
  <si>
    <t>蔺海超</t>
  </si>
  <si>
    <t>410423197309181554</t>
  </si>
  <si>
    <t>郑品</t>
  </si>
  <si>
    <t>410423197910271526</t>
  </si>
  <si>
    <t>江苏省苏州市昆山市</t>
  </si>
  <si>
    <t>蔺德寅</t>
  </si>
  <si>
    <t>410423194704131510</t>
  </si>
  <si>
    <t>蔺三三</t>
  </si>
  <si>
    <t>410423198212021559</t>
  </si>
  <si>
    <t>上海市金山区张堰镇</t>
  </si>
  <si>
    <t>韩西村</t>
  </si>
  <si>
    <t>支秋芳</t>
  </si>
  <si>
    <t>410423197305161521</t>
  </si>
  <si>
    <t>张添添</t>
  </si>
  <si>
    <t>410423199807071517</t>
  </si>
  <si>
    <t>江苏省苏州市相城区</t>
  </si>
  <si>
    <t>宝林村</t>
  </si>
  <si>
    <t>赵风锦</t>
  </si>
  <si>
    <t>410423194207201530</t>
  </si>
  <si>
    <t>赵老里</t>
  </si>
  <si>
    <t>41042319790212151x</t>
  </si>
  <si>
    <t>开封</t>
  </si>
  <si>
    <t>宝林村三组</t>
  </si>
  <si>
    <t>赵喜蛋</t>
  </si>
  <si>
    <t>410423196209181595，</t>
  </si>
  <si>
    <t>瓦屋</t>
  </si>
  <si>
    <t>楼子河村</t>
  </si>
  <si>
    <t>陈金芝</t>
  </si>
  <si>
    <t>410423195407156620</t>
  </si>
  <si>
    <t>李庆洲</t>
  </si>
  <si>
    <t>410423198206276272</t>
  </si>
  <si>
    <t>李保民</t>
  </si>
  <si>
    <t>410423195212256610</t>
  </si>
  <si>
    <t>周延鹏</t>
  </si>
  <si>
    <t>410423198305106615</t>
  </si>
  <si>
    <t>汝州</t>
  </si>
  <si>
    <t>土桥村</t>
  </si>
  <si>
    <t>耿哲奇</t>
  </si>
  <si>
    <t>410423194101306617</t>
  </si>
  <si>
    <t>耿俊超</t>
  </si>
  <si>
    <t>410423198906126638</t>
  </si>
  <si>
    <t>马老庄</t>
  </si>
  <si>
    <t>刘永山</t>
  </si>
  <si>
    <t>410423196605286612</t>
  </si>
  <si>
    <t>13461115069</t>
  </si>
  <si>
    <t>瓦屋镇</t>
  </si>
  <si>
    <t>20000</t>
  </si>
  <si>
    <t>邓学青</t>
  </si>
  <si>
    <t xml:space="preserve">410423196312056610
</t>
  </si>
  <si>
    <t>邓进超</t>
  </si>
  <si>
    <t>410423199103106654</t>
  </si>
  <si>
    <t>17688829167</t>
  </si>
  <si>
    <t>东菀市</t>
  </si>
  <si>
    <t>刘相公村</t>
  </si>
  <si>
    <t>陈帅</t>
  </si>
  <si>
    <t>410423197704296618</t>
  </si>
  <si>
    <t>本县</t>
  </si>
  <si>
    <t>师伟召</t>
  </si>
  <si>
    <t>410423197208096617</t>
  </si>
  <si>
    <t>刘文红</t>
  </si>
  <si>
    <t>410423197606216629</t>
  </si>
  <si>
    <t>尉迟学</t>
  </si>
  <si>
    <t>410423195703286611</t>
  </si>
  <si>
    <t>上海</t>
  </si>
  <si>
    <t>杨明付</t>
  </si>
  <si>
    <t>410423194109196619</t>
  </si>
  <si>
    <t>李芳</t>
  </si>
  <si>
    <t>410423197312036622</t>
  </si>
  <si>
    <t>广东</t>
  </si>
  <si>
    <t>薛中任</t>
  </si>
  <si>
    <t>410423194207156637</t>
  </si>
  <si>
    <t>薛君旺</t>
  </si>
  <si>
    <t>410423197411046615</t>
  </si>
  <si>
    <t>北京</t>
  </si>
  <si>
    <t>王宪辉</t>
  </si>
  <si>
    <t>41042319770323663X</t>
  </si>
  <si>
    <t>杨燕晓</t>
  </si>
  <si>
    <t>41042319490512664X</t>
  </si>
  <si>
    <t>杨明盈</t>
  </si>
  <si>
    <t>410423196312126631</t>
  </si>
  <si>
    <t>段利</t>
  </si>
  <si>
    <t>410423196604156680</t>
  </si>
  <si>
    <t>浙江</t>
  </si>
  <si>
    <t>杨少魁</t>
  </si>
  <si>
    <t>410423199304036656</t>
  </si>
  <si>
    <t>陈领辉</t>
  </si>
  <si>
    <t>41042319750306663X</t>
  </si>
  <si>
    <t>江苏</t>
  </si>
  <si>
    <t>李老庄村</t>
  </si>
  <si>
    <t>谭耀军</t>
  </si>
  <si>
    <t>410423197010056636</t>
  </si>
  <si>
    <t>谭亚旭</t>
  </si>
  <si>
    <t>41042319940612661X</t>
  </si>
  <si>
    <t>上竹园寺村</t>
  </si>
  <si>
    <t>孙相金</t>
  </si>
  <si>
    <t>410423196906216634</t>
  </si>
  <si>
    <t>苏莲蓬</t>
  </si>
  <si>
    <t>410423198109106626</t>
  </si>
  <si>
    <t>鲁山县</t>
  </si>
  <si>
    <t>雷耀振</t>
  </si>
  <si>
    <t>4104*****303036634</t>
  </si>
  <si>
    <t>196303036634</t>
  </si>
  <si>
    <t>岳花荣</t>
  </si>
  <si>
    <t>41042319631003667</t>
  </si>
  <si>
    <t>王国政</t>
  </si>
  <si>
    <t>410423198702036630</t>
  </si>
  <si>
    <t>雷三军</t>
  </si>
  <si>
    <t>410423198110106615</t>
  </si>
  <si>
    <t>18337561577</t>
  </si>
  <si>
    <t>湖南</t>
  </si>
  <si>
    <t>雷宗江</t>
  </si>
  <si>
    <t>4104231950006196610</t>
  </si>
  <si>
    <t>雷富星</t>
  </si>
  <si>
    <t>4104233198807156655</t>
  </si>
  <si>
    <t>厦门</t>
  </si>
  <si>
    <t>郭新合</t>
  </si>
  <si>
    <t>410423197203156633</t>
  </si>
  <si>
    <t>王国范</t>
  </si>
  <si>
    <t>41042319570416670</t>
  </si>
  <si>
    <t>王成</t>
  </si>
  <si>
    <t>410423198308106637</t>
  </si>
  <si>
    <t>新郑</t>
  </si>
  <si>
    <t>雷枝</t>
  </si>
  <si>
    <t>410423195505206625</t>
  </si>
  <si>
    <t>李中起</t>
  </si>
  <si>
    <t>410423198806266633</t>
  </si>
  <si>
    <t>湖北</t>
  </si>
  <si>
    <t>耐牛娃</t>
  </si>
  <si>
    <t>410423196710306638</t>
  </si>
  <si>
    <t>商桂玲</t>
  </si>
  <si>
    <t>410423197203016649</t>
  </si>
  <si>
    <t>洛阳</t>
  </si>
  <si>
    <t>范治国</t>
  </si>
  <si>
    <t>410423197206296631</t>
  </si>
  <si>
    <t>尹红星</t>
  </si>
  <si>
    <t>410423197303246628</t>
  </si>
  <si>
    <t>13817384433</t>
  </si>
  <si>
    <t>范新国</t>
  </si>
  <si>
    <t>410423197412296632</t>
  </si>
  <si>
    <t>13816137323</t>
  </si>
  <si>
    <t>红石崖村</t>
  </si>
  <si>
    <t>李凤全</t>
  </si>
  <si>
    <t>410423194705166619</t>
  </si>
  <si>
    <t>李帅军</t>
  </si>
  <si>
    <t>410423197501036613</t>
  </si>
  <si>
    <t>长春</t>
  </si>
  <si>
    <t>李少锋</t>
  </si>
  <si>
    <t>41042319971128661X</t>
  </si>
  <si>
    <t>杭州</t>
  </si>
  <si>
    <t>土门</t>
  </si>
  <si>
    <t>虎盘河村</t>
  </si>
  <si>
    <t>冀震东</t>
  </si>
  <si>
    <t>410423199811116618</t>
  </si>
  <si>
    <t>省外（安徽省）</t>
  </si>
  <si>
    <t>张俊杰</t>
  </si>
  <si>
    <t>410423199009206616</t>
  </si>
  <si>
    <t>老林村</t>
  </si>
  <si>
    <t>王宪国</t>
  </si>
  <si>
    <t>410423196108157115</t>
  </si>
  <si>
    <t>庙庄村</t>
  </si>
  <si>
    <t>鲁胜利</t>
  </si>
  <si>
    <t>410423196907127115</t>
  </si>
  <si>
    <t>17516568868</t>
  </si>
  <si>
    <t>新乡</t>
  </si>
  <si>
    <t>14000</t>
  </si>
  <si>
    <t>曾胜利</t>
  </si>
  <si>
    <t>410423197207027118</t>
  </si>
  <si>
    <t>13903906227</t>
  </si>
  <si>
    <t>土门村</t>
  </si>
  <si>
    <t>李全胜</t>
  </si>
  <si>
    <t>410423195808297114</t>
  </si>
  <si>
    <t>李广远</t>
  </si>
  <si>
    <t>省内
（河南周口）</t>
  </si>
  <si>
    <t>李拴</t>
  </si>
  <si>
    <t>410423194306257118</t>
  </si>
  <si>
    <t>李红燕
孙露星</t>
  </si>
  <si>
    <t xml:space="preserve">李红燕县内
孙露星省内
</t>
  </si>
  <si>
    <t>田国旗</t>
  </si>
  <si>
    <t>410423194301047111</t>
  </si>
  <si>
    <t>田瑞祥
王雪</t>
  </si>
  <si>
    <t>河南郑州
县内</t>
  </si>
  <si>
    <t>王学正</t>
  </si>
  <si>
    <t>410423195604127113</t>
  </si>
  <si>
    <t>王鹏召</t>
  </si>
  <si>
    <t>省外
（江苏无锡）</t>
  </si>
  <si>
    <t>蔡小伟</t>
  </si>
  <si>
    <t>410423197306247175</t>
  </si>
  <si>
    <t>省外
（甘肃天水）</t>
  </si>
  <si>
    <t>张长钦</t>
  </si>
  <si>
    <t>410423196301207110</t>
  </si>
  <si>
    <t>省外
（陕西咸阳）</t>
  </si>
  <si>
    <t>宋  云</t>
  </si>
  <si>
    <t>410423195103217145</t>
  </si>
  <si>
    <t>李石方</t>
  </si>
  <si>
    <t>省外
（河北保定）</t>
  </si>
  <si>
    <t>褚安妮</t>
  </si>
  <si>
    <t>41042319710915712x42</t>
  </si>
  <si>
    <t>雷耀凯</t>
  </si>
  <si>
    <t>省外
（广东东莞）</t>
  </si>
  <si>
    <t>陈建松</t>
  </si>
  <si>
    <t>410423197110047112</t>
  </si>
  <si>
    <t>陈红佳</t>
  </si>
  <si>
    <t>省内
（河南安阳）</t>
  </si>
  <si>
    <t>张遂</t>
  </si>
  <si>
    <t>41042319700128715x</t>
  </si>
  <si>
    <t>张遂
张志锋</t>
  </si>
  <si>
    <t xml:space="preserve">张遂县内
张志峰省外
</t>
  </si>
  <si>
    <t>李甲聪</t>
  </si>
  <si>
    <t>410423196803047110</t>
  </si>
  <si>
    <t>李甲聪李耀旭</t>
  </si>
  <si>
    <t>省外
（北京市）</t>
  </si>
  <si>
    <t>王建设</t>
  </si>
  <si>
    <t>41042319701024715x</t>
  </si>
  <si>
    <t>塗友顺</t>
  </si>
  <si>
    <t>410423196508037112</t>
  </si>
  <si>
    <t>鲁山县城</t>
  </si>
  <si>
    <t>田章唠</t>
  </si>
  <si>
    <t>410423195012167111</t>
  </si>
  <si>
    <t>田瑞松</t>
  </si>
  <si>
    <t>省内
（河南郑州）</t>
  </si>
  <si>
    <t>郝铁牛</t>
  </si>
  <si>
    <t>410423197507027195</t>
  </si>
  <si>
    <t xml:space="preserve">省外
（江苏无锡）
</t>
  </si>
  <si>
    <t>张亚阁</t>
  </si>
  <si>
    <t>410423197612037117</t>
  </si>
  <si>
    <t>张亚阁
牛玉婷</t>
  </si>
  <si>
    <t>省内
（河南汝州）</t>
  </si>
  <si>
    <t>闫伦</t>
  </si>
  <si>
    <t>410423195708237122</t>
  </si>
  <si>
    <t>张金平</t>
  </si>
  <si>
    <t>410423194303147116</t>
  </si>
  <si>
    <t>张爱琴陈晓</t>
  </si>
  <si>
    <t>河南郑州</t>
  </si>
  <si>
    <t>陈平</t>
  </si>
  <si>
    <t>410423195101127138</t>
  </si>
  <si>
    <t>陈孩</t>
  </si>
  <si>
    <t>田玉良</t>
  </si>
  <si>
    <t>410423195311197118</t>
  </si>
  <si>
    <t>田永辉</t>
  </si>
  <si>
    <t>鲁山瓦屋</t>
  </si>
  <si>
    <t>刘宝玉</t>
  </si>
  <si>
    <t>410423198903126632</t>
  </si>
  <si>
    <t>宋玉涵</t>
  </si>
  <si>
    <t>410423198601106644</t>
  </si>
  <si>
    <t>省外</t>
  </si>
  <si>
    <t>团城</t>
  </si>
  <si>
    <t>鸡冢村</t>
  </si>
  <si>
    <t>杨国营</t>
  </si>
  <si>
    <t>410423197202284318</t>
  </si>
  <si>
    <t>乡内</t>
  </si>
  <si>
    <t>王迎吉</t>
  </si>
  <si>
    <t>41042319921226431X</t>
  </si>
  <si>
    <t>贵州</t>
  </si>
  <si>
    <t>朱章卿</t>
  </si>
  <si>
    <t>41042319510718431X</t>
  </si>
  <si>
    <t>朱迎新</t>
  </si>
  <si>
    <t>410423197901094310</t>
  </si>
  <si>
    <t>南京</t>
  </si>
  <si>
    <t>王大拴</t>
  </si>
  <si>
    <t>410423196307084334</t>
  </si>
  <si>
    <t>河北</t>
  </si>
  <si>
    <t>牛王庙村</t>
  </si>
  <si>
    <t>郭海召</t>
  </si>
  <si>
    <t>410423198712014312</t>
  </si>
  <si>
    <t>南阳</t>
  </si>
  <si>
    <t>陈华美</t>
  </si>
  <si>
    <t>532125197904090548</t>
  </si>
  <si>
    <t>李治风</t>
  </si>
  <si>
    <t>410423197909194316</t>
  </si>
  <si>
    <t>丁希琴</t>
  </si>
  <si>
    <t>522401197010229823</t>
  </si>
  <si>
    <t>应山村</t>
  </si>
  <si>
    <t>康老黑</t>
  </si>
  <si>
    <t>410423196805094316</t>
  </si>
  <si>
    <t>康延钋</t>
  </si>
  <si>
    <t>410423199610294311</t>
  </si>
  <si>
    <t>东莞长安</t>
  </si>
  <si>
    <t>花园沟村</t>
  </si>
  <si>
    <t>苏国强</t>
  </si>
  <si>
    <t>41042319710426433X</t>
  </si>
  <si>
    <t>山东烟台</t>
  </si>
  <si>
    <t>郭元太</t>
  </si>
  <si>
    <t>410423195807014311</t>
  </si>
  <si>
    <t>杨晓</t>
  </si>
  <si>
    <t>410423198902254325</t>
  </si>
  <si>
    <t>宝丰</t>
  </si>
  <si>
    <t>五道庙村</t>
  </si>
  <si>
    <t>刘洪强</t>
  </si>
  <si>
    <t>410423197801074312</t>
  </si>
  <si>
    <t>樊录娜</t>
  </si>
  <si>
    <t>410423198406294328</t>
  </si>
  <si>
    <t>王经波</t>
  </si>
  <si>
    <t>41042319680514431X</t>
  </si>
  <si>
    <t>苏玉兵</t>
  </si>
  <si>
    <t>410423197310084321</t>
  </si>
  <si>
    <t>广东潮州</t>
  </si>
  <si>
    <t>王修峙</t>
  </si>
  <si>
    <t>410423196811244333</t>
  </si>
  <si>
    <t>王喜儒</t>
  </si>
  <si>
    <t>410423199812214316</t>
  </si>
  <si>
    <t>广州</t>
  </si>
  <si>
    <t>枣庄村</t>
  </si>
  <si>
    <t>410423196806154325</t>
  </si>
  <si>
    <t>青海西宁</t>
  </si>
  <si>
    <t>寺沟村</t>
  </si>
  <si>
    <t>高国现</t>
  </si>
  <si>
    <t>410423197411304311</t>
  </si>
  <si>
    <t>刘小现</t>
  </si>
  <si>
    <t>410423196303154315</t>
  </si>
  <si>
    <t>河南周口</t>
  </si>
  <si>
    <t>王松现</t>
  </si>
  <si>
    <t>410423197009184315</t>
  </si>
  <si>
    <t>陈居除</t>
  </si>
  <si>
    <t>53252919810708362X</t>
  </si>
  <si>
    <t>江苏昆山</t>
  </si>
  <si>
    <t>王新民</t>
  </si>
  <si>
    <t>410423196309014313</t>
  </si>
  <si>
    <t>江苏南京</t>
  </si>
  <si>
    <t>背孜</t>
  </si>
  <si>
    <t>葛花园村</t>
  </si>
  <si>
    <t>杜运德</t>
  </si>
  <si>
    <t>410423195703286419</t>
  </si>
  <si>
    <t>杜心雨</t>
  </si>
  <si>
    <t>410423200203286424</t>
  </si>
  <si>
    <t>广东深圳</t>
  </si>
  <si>
    <t>刘志远</t>
  </si>
  <si>
    <t>410423195403256410</t>
  </si>
  <si>
    <t>王玉兰</t>
  </si>
  <si>
    <t>410423195502106426</t>
  </si>
  <si>
    <t>张新现</t>
  </si>
  <si>
    <t>410423195502246437</t>
  </si>
  <si>
    <t>李九林</t>
  </si>
  <si>
    <t>41042319500401641X</t>
  </si>
  <si>
    <t>石板河</t>
  </si>
  <si>
    <t>尹中杰</t>
  </si>
  <si>
    <t>410423196705296412</t>
  </si>
  <si>
    <t>尹玉平</t>
  </si>
  <si>
    <t>410423199710256419</t>
  </si>
  <si>
    <t>13837526425</t>
  </si>
  <si>
    <t>15000</t>
  </si>
  <si>
    <t>450</t>
  </si>
  <si>
    <t>200</t>
  </si>
  <si>
    <t>650</t>
  </si>
  <si>
    <t>石板河村</t>
  </si>
  <si>
    <t>尹敏</t>
  </si>
  <si>
    <t>41042319671024641X</t>
  </si>
  <si>
    <t>柳树岭村孙庄组</t>
  </si>
  <si>
    <t>曾新民</t>
  </si>
  <si>
    <t>410423196903016418</t>
  </si>
  <si>
    <t>张金丰</t>
  </si>
  <si>
    <t>410423197005186428</t>
  </si>
  <si>
    <t>青海省</t>
  </si>
  <si>
    <t>柳树岭村上沟组</t>
  </si>
  <si>
    <t>尹天保</t>
  </si>
  <si>
    <t>410423196308136458</t>
  </si>
  <si>
    <t>尹艳菊</t>
  </si>
  <si>
    <t>41042319971004642X</t>
  </si>
  <si>
    <t>郑州市</t>
  </si>
  <si>
    <t>仓头</t>
  </si>
  <si>
    <t>李窑村宗西组</t>
  </si>
  <si>
    <t>姚现平</t>
  </si>
  <si>
    <t>410423196711208810</t>
  </si>
  <si>
    <t>朱小妮</t>
  </si>
  <si>
    <t>410423196809228828</t>
  </si>
  <si>
    <t>郑州富士康</t>
  </si>
  <si>
    <t>李窑村三北组</t>
  </si>
  <si>
    <t>李和</t>
  </si>
  <si>
    <t>410423195406028819</t>
  </si>
  <si>
    <t>仓头乡</t>
  </si>
  <si>
    <t>刘河</t>
  </si>
  <si>
    <t>孙拴成</t>
  </si>
  <si>
    <t>41042319 6410258814</t>
  </si>
  <si>
    <t>王毛</t>
  </si>
  <si>
    <t>410423193912018817</t>
  </si>
  <si>
    <t>王春平</t>
  </si>
  <si>
    <t>410423197203058830</t>
  </si>
  <si>
    <t>石龙区</t>
  </si>
  <si>
    <t>王正伟</t>
  </si>
  <si>
    <t>41042319791227881X</t>
  </si>
  <si>
    <t>清古寺</t>
  </si>
  <si>
    <t>霍国强</t>
  </si>
  <si>
    <t>410423196912228834</t>
  </si>
  <si>
    <t>深圳</t>
  </si>
  <si>
    <t>堂上</t>
  </si>
  <si>
    <t>陈现正</t>
  </si>
  <si>
    <t>410423197711228816</t>
  </si>
  <si>
    <t>潘窑</t>
  </si>
  <si>
    <t>孙朝品</t>
  </si>
  <si>
    <t>410423198504058855</t>
  </si>
  <si>
    <t>董周</t>
  </si>
  <si>
    <t>蔡庄村</t>
  </si>
  <si>
    <t>马艳芳</t>
  </si>
  <si>
    <t>41042319661194925</t>
  </si>
  <si>
    <t>杨帅鹏</t>
  </si>
  <si>
    <t>410423198911297351</t>
  </si>
  <si>
    <t>郝晓培</t>
  </si>
  <si>
    <t>410423198707087365</t>
  </si>
  <si>
    <t>颜建伟</t>
  </si>
  <si>
    <t>410423197311091099</t>
  </si>
  <si>
    <t>河北保定</t>
  </si>
  <si>
    <t>任永强</t>
  </si>
  <si>
    <t>410423196001207354</t>
  </si>
  <si>
    <t>十里村</t>
  </si>
  <si>
    <t>翟胜利</t>
  </si>
  <si>
    <t>410423196502027335</t>
  </si>
  <si>
    <t>翟明明</t>
  </si>
  <si>
    <t>410423198902157314</t>
  </si>
  <si>
    <t>翟明亮</t>
  </si>
  <si>
    <t>410423199107017317</t>
  </si>
  <si>
    <t>西高村</t>
  </si>
  <si>
    <t>李兴国</t>
  </si>
  <si>
    <t>410423197409017313</t>
  </si>
  <si>
    <t>董福生</t>
  </si>
  <si>
    <t>410423194602097331</t>
  </si>
  <si>
    <t>董海港</t>
  </si>
  <si>
    <t>410423198304047318</t>
  </si>
  <si>
    <t>兴龙岗村</t>
  </si>
  <si>
    <t>蒋军</t>
  </si>
  <si>
    <t>410423196404277314</t>
  </si>
  <si>
    <t>汪家庄</t>
  </si>
  <si>
    <t>许庆</t>
  </si>
  <si>
    <t>410423194706077335</t>
  </si>
  <si>
    <t>许心庆</t>
  </si>
  <si>
    <t>41042319530819731X</t>
  </si>
  <si>
    <t>韩小孩</t>
  </si>
  <si>
    <t>410423196801127336</t>
  </si>
  <si>
    <t>冯爱红</t>
  </si>
  <si>
    <t>410423197401137329</t>
  </si>
  <si>
    <t>山东</t>
  </si>
  <si>
    <t>群虎岭</t>
  </si>
  <si>
    <t>王秋央</t>
  </si>
  <si>
    <t>410423197005147314</t>
  </si>
  <si>
    <t>场房村</t>
  </si>
  <si>
    <t>李天奇</t>
  </si>
  <si>
    <t>410423194907107318</t>
  </si>
  <si>
    <t>李林河</t>
  </si>
  <si>
    <t>410423199707247327</t>
  </si>
  <si>
    <t>武庄</t>
  </si>
  <si>
    <t>翟玉长</t>
  </si>
  <si>
    <t>410423196310227332</t>
  </si>
  <si>
    <t>尤满</t>
  </si>
  <si>
    <t>41042319631015732X</t>
  </si>
  <si>
    <t>程延伟</t>
  </si>
  <si>
    <t>410423197502067315</t>
  </si>
  <si>
    <t>内蒙古</t>
  </si>
  <si>
    <t>盆窑村</t>
  </si>
  <si>
    <t>闫留群</t>
  </si>
  <si>
    <t>410423197103247319</t>
  </si>
  <si>
    <t>陕西彬县</t>
  </si>
  <si>
    <t>郑增</t>
  </si>
  <si>
    <t>410423195602247314</t>
  </si>
  <si>
    <t>张孩</t>
  </si>
  <si>
    <t>410423196303157356</t>
  </si>
  <si>
    <t>15136980099</t>
  </si>
  <si>
    <t>浙江柳市镇</t>
  </si>
  <si>
    <t>景天良</t>
  </si>
  <si>
    <t>410423197005217335</t>
  </si>
  <si>
    <t>景浩然</t>
  </si>
  <si>
    <t>410423199204057337</t>
  </si>
  <si>
    <t>15617315371</t>
  </si>
  <si>
    <t>浙江无锡</t>
  </si>
  <si>
    <t>土楼王村</t>
  </si>
  <si>
    <t>王蕊</t>
  </si>
  <si>
    <t>410423197709147347</t>
  </si>
  <si>
    <t>广东省惠州市惠东县</t>
  </si>
  <si>
    <t>小集村</t>
  </si>
  <si>
    <t>康书敏</t>
  </si>
  <si>
    <t>410423195805207320</t>
  </si>
  <si>
    <t>曹令动</t>
  </si>
  <si>
    <t>410423198501017310</t>
  </si>
  <si>
    <t>三门峡市
灵宝市</t>
  </si>
  <si>
    <t>黄背洼村</t>
  </si>
  <si>
    <t>南国化</t>
  </si>
  <si>
    <t>410423195506297311</t>
  </si>
  <si>
    <t>南三黑</t>
  </si>
  <si>
    <t>410423198103127311</t>
  </si>
  <si>
    <t>封建选</t>
  </si>
  <si>
    <t>410423193807257330</t>
  </si>
  <si>
    <t>封军营</t>
  </si>
  <si>
    <t>41042319831005731x</t>
  </si>
  <si>
    <t>张海峡</t>
  </si>
  <si>
    <t>410423198606069547</t>
  </si>
  <si>
    <t>沈沟</t>
  </si>
  <si>
    <t>吴平安</t>
  </si>
  <si>
    <t>410423194303217313</t>
  </si>
  <si>
    <t>吴军利</t>
  </si>
  <si>
    <t>410423197612247317</t>
  </si>
  <si>
    <t>库区</t>
  </si>
  <si>
    <t>纸坊</t>
  </si>
  <si>
    <t>王留民</t>
  </si>
  <si>
    <t>410423196907154551</t>
  </si>
  <si>
    <t>王永安</t>
  </si>
  <si>
    <t>410423199901014519</t>
  </si>
  <si>
    <t>江苏常熟</t>
  </si>
  <si>
    <t>王艳峰</t>
  </si>
  <si>
    <t>410423197411032045</t>
  </si>
  <si>
    <t>河南鲁山</t>
  </si>
  <si>
    <t>王宪法</t>
  </si>
  <si>
    <t>410423197406274517</t>
  </si>
  <si>
    <t>罗志兰</t>
  </si>
  <si>
    <t>452630197610240342</t>
  </si>
  <si>
    <t>广东惠州</t>
  </si>
  <si>
    <t>张林生</t>
  </si>
  <si>
    <t>410423199606274537</t>
  </si>
  <si>
    <t>冯成民</t>
  </si>
  <si>
    <t>410423197911074516</t>
  </si>
  <si>
    <t>谷同义</t>
  </si>
  <si>
    <t>410423195110054516</t>
  </si>
  <si>
    <t>谷小林</t>
  </si>
  <si>
    <t>410423198401204514</t>
  </si>
  <si>
    <t>重庆</t>
  </si>
  <si>
    <t>杨延梅</t>
  </si>
  <si>
    <t>532128198802114928</t>
  </si>
  <si>
    <t>冯颜辉</t>
  </si>
  <si>
    <t>410423199101054539</t>
  </si>
  <si>
    <t xml:space="preserve">曹楼
</t>
  </si>
  <si>
    <t>韩发国</t>
  </si>
  <si>
    <t>410423195106134513</t>
  </si>
  <si>
    <t>韩永亮</t>
  </si>
  <si>
    <t>410423197707204512</t>
  </si>
  <si>
    <t>鲁山县内</t>
  </si>
  <si>
    <t>王朝玺</t>
  </si>
  <si>
    <t>410423197605254535</t>
  </si>
  <si>
    <t>云南昆明</t>
  </si>
  <si>
    <t>栗村</t>
  </si>
  <si>
    <t>李彩棉</t>
  </si>
  <si>
    <t>410423197202244543</t>
  </si>
  <si>
    <t>410423197202244542</t>
  </si>
  <si>
    <t>栗书杰</t>
  </si>
  <si>
    <t>410423195704104517</t>
  </si>
  <si>
    <t>410423195704104000</t>
  </si>
  <si>
    <t>东许庄</t>
  </si>
  <si>
    <t>王洪周</t>
  </si>
  <si>
    <t>410423195812024530</t>
  </si>
  <si>
    <t>王书艳</t>
  </si>
  <si>
    <t>410423199109144520</t>
  </si>
  <si>
    <t>合肥</t>
  </si>
  <si>
    <t>乔松兰</t>
  </si>
  <si>
    <t>410423194105154526</t>
  </si>
  <si>
    <t>曹自生</t>
  </si>
  <si>
    <t>410423197104124513</t>
  </si>
  <si>
    <t>周口</t>
  </si>
  <si>
    <t>白沟</t>
  </si>
  <si>
    <t>马转香</t>
  </si>
  <si>
    <t>410423196910124548</t>
  </si>
  <si>
    <t>李永生</t>
  </si>
  <si>
    <t>410423199402064511</t>
  </si>
  <si>
    <t>李秋月</t>
  </si>
  <si>
    <t>410423200106154526</t>
  </si>
  <si>
    <t>李天锋</t>
  </si>
  <si>
    <t>41042319601227451X</t>
  </si>
  <si>
    <t>李红伟</t>
  </si>
  <si>
    <t>410423196607224538</t>
  </si>
  <si>
    <t>张小太</t>
  </si>
  <si>
    <t>410423197210064518</t>
  </si>
  <si>
    <t>张太</t>
  </si>
  <si>
    <t>410423196902174537</t>
  </si>
  <si>
    <t>雷国民</t>
  </si>
  <si>
    <t>410423195209174518</t>
  </si>
  <si>
    <t>雷俊峰</t>
  </si>
  <si>
    <t>410423198604184533</t>
  </si>
  <si>
    <t>王村</t>
  </si>
  <si>
    <t>张桂强</t>
  </si>
  <si>
    <t>410423197401084538</t>
  </si>
  <si>
    <t>张雪彬</t>
  </si>
  <si>
    <t>410423199311016944</t>
  </si>
  <si>
    <t>15225035450</t>
  </si>
  <si>
    <t>福建厦门</t>
  </si>
  <si>
    <t>陈红侠</t>
  </si>
  <si>
    <t>410423199410234517</t>
  </si>
  <si>
    <t>15093806357</t>
  </si>
  <si>
    <t>孙来成</t>
  </si>
  <si>
    <t>410423197806014511</t>
  </si>
  <si>
    <t>15137523155</t>
  </si>
  <si>
    <t>下汤镇</t>
  </si>
  <si>
    <t>李国明</t>
  </si>
  <si>
    <t>41042319571013451X</t>
  </si>
  <si>
    <t>15937570429</t>
  </si>
  <si>
    <t>库区乡</t>
  </si>
  <si>
    <t>乔庆文</t>
  </si>
  <si>
    <t>410423195904104511</t>
  </si>
  <si>
    <t>乔明辉</t>
  </si>
  <si>
    <t>410423198904204516</t>
  </si>
  <si>
    <t>郑州新郑</t>
  </si>
  <si>
    <t>吴莉莉</t>
  </si>
  <si>
    <t>410184198903184468</t>
  </si>
  <si>
    <t>权村</t>
  </si>
  <si>
    <t>王金淮</t>
  </si>
  <si>
    <t>410423197304284511</t>
  </si>
  <si>
    <t>山西运城</t>
  </si>
  <si>
    <t>王留奇</t>
  </si>
  <si>
    <t>410423197212194535</t>
  </si>
  <si>
    <t>王梓欢</t>
  </si>
  <si>
    <t>410423199706144510</t>
  </si>
  <si>
    <t>广东广州</t>
  </si>
  <si>
    <t>王花连</t>
  </si>
  <si>
    <t>41042319580404454X</t>
  </si>
  <si>
    <t>王昌鹏</t>
  </si>
  <si>
    <t>410423198309054517</t>
  </si>
  <si>
    <t>江苏扬州</t>
  </si>
  <si>
    <t>鲁佳佳</t>
  </si>
  <si>
    <t>410423198402194514</t>
  </si>
  <si>
    <t>广东江门</t>
  </si>
  <si>
    <t>鲁铁柱</t>
  </si>
  <si>
    <t>410423195708104514</t>
  </si>
  <si>
    <t>鲁翠</t>
  </si>
  <si>
    <t>410423198101154513</t>
  </si>
  <si>
    <t>江苏泰州</t>
  </si>
  <si>
    <t>郝维春</t>
  </si>
  <si>
    <t>410423198006147310</t>
  </si>
  <si>
    <t>陕西西安</t>
  </si>
  <si>
    <t>鲁五德</t>
  </si>
  <si>
    <t>410423195707034518</t>
  </si>
  <si>
    <t>鲁书军</t>
  </si>
  <si>
    <t>410423198803134512</t>
  </si>
  <si>
    <t>广东中山</t>
  </si>
  <si>
    <t>陆广水</t>
  </si>
  <si>
    <t>410423198011024518</t>
  </si>
  <si>
    <t>广东朝阳区</t>
  </si>
  <si>
    <t>罗京成</t>
  </si>
  <si>
    <t>410423197602119530</t>
  </si>
  <si>
    <t>山东青州</t>
  </si>
  <si>
    <t>鲁马娃</t>
  </si>
  <si>
    <t>410423196806124513</t>
  </si>
  <si>
    <t>张小改</t>
  </si>
  <si>
    <t>410423197007064547</t>
  </si>
  <si>
    <t>黑虎石</t>
  </si>
  <si>
    <t>郑国利</t>
  </si>
  <si>
    <t>410423196807214510</t>
  </si>
  <si>
    <t>郑选通</t>
  </si>
  <si>
    <t>410423199004124558</t>
  </si>
  <si>
    <t>178624568061</t>
  </si>
  <si>
    <t>张湾</t>
  </si>
  <si>
    <t>张锋</t>
  </si>
  <si>
    <t>410423195707254553</t>
  </si>
  <si>
    <t>王敏</t>
  </si>
  <si>
    <t>410423196202184523</t>
  </si>
  <si>
    <t>广西壮族自治区</t>
  </si>
  <si>
    <t>张新春</t>
  </si>
  <si>
    <t xml:space="preserve">410423194903214511
</t>
  </si>
  <si>
    <t>张文现</t>
  </si>
  <si>
    <t>410423198211014939</t>
  </si>
  <si>
    <t xml:space="preserve">安徽胜利公司
</t>
  </si>
  <si>
    <t>冯小艳</t>
  </si>
  <si>
    <t>431129198601057228</t>
  </si>
  <si>
    <t>张敬</t>
  </si>
  <si>
    <t>410423195108164513</t>
  </si>
  <si>
    <t>张文利</t>
  </si>
  <si>
    <t>410423198510124919</t>
  </si>
  <si>
    <t>江苏省苏州</t>
  </si>
  <si>
    <t>乔妞</t>
  </si>
  <si>
    <t>410423198606064543</t>
  </si>
  <si>
    <t>张俊江</t>
  </si>
  <si>
    <t>410423196703164512</t>
  </si>
  <si>
    <t>张顺利</t>
  </si>
  <si>
    <t>410423199711214982</t>
  </si>
  <si>
    <t>广东省广州市</t>
  </si>
  <si>
    <t>薛号召</t>
  </si>
  <si>
    <t>410423196212204516</t>
  </si>
  <si>
    <t>薛世玉</t>
  </si>
  <si>
    <t>410423198602064917</t>
  </si>
  <si>
    <t>130717339899</t>
  </si>
  <si>
    <t>山西太原</t>
  </si>
  <si>
    <t>薛克准</t>
  </si>
  <si>
    <t>410423199003224936</t>
  </si>
  <si>
    <t>河南信阳化纤厂</t>
  </si>
  <si>
    <t>封天祥</t>
  </si>
  <si>
    <t>41042319490504451X</t>
  </si>
  <si>
    <t>封金伟</t>
  </si>
  <si>
    <t>410423197504294511</t>
  </si>
  <si>
    <t>安徽省合肥市</t>
  </si>
  <si>
    <t>任天军</t>
  </si>
  <si>
    <t>410423197006034514</t>
  </si>
  <si>
    <t>山东省烟台市</t>
  </si>
  <si>
    <t>徐文华</t>
  </si>
  <si>
    <t>370825197505246249</t>
  </si>
  <si>
    <t>张保成</t>
  </si>
  <si>
    <t>410423196402214512</t>
  </si>
  <si>
    <t>辽宁省大连市</t>
  </si>
  <si>
    <t>谢石磙</t>
  </si>
  <si>
    <t>410423194905214531</t>
  </si>
  <si>
    <t>谢江伟</t>
  </si>
  <si>
    <t>410423199112204918</t>
  </si>
  <si>
    <t>鲁山县木工厂</t>
  </si>
  <si>
    <t>刘文广</t>
  </si>
  <si>
    <t>410423195112294556</t>
  </si>
  <si>
    <t>李晓燕</t>
  </si>
  <si>
    <t>410423198708204949</t>
  </si>
  <si>
    <t>安徽合肥</t>
  </si>
  <si>
    <t>搬走岭</t>
  </si>
  <si>
    <t>谷西章</t>
  </si>
  <si>
    <t>410423193310084518</t>
  </si>
  <si>
    <t>谷得安</t>
  </si>
  <si>
    <t>410423196403034513</t>
  </si>
  <si>
    <t>李国政</t>
  </si>
  <si>
    <t>410423196208124513</t>
  </si>
  <si>
    <t>南通</t>
  </si>
  <si>
    <t>张小暖</t>
  </si>
  <si>
    <t>410423196211094546</t>
  </si>
  <si>
    <t>杨明果</t>
  </si>
  <si>
    <t>410423197202224518</t>
  </si>
  <si>
    <t>谷德强</t>
  </si>
  <si>
    <t>410423197003284518</t>
  </si>
  <si>
    <t>杨小改</t>
  </si>
  <si>
    <t>410423197002124520</t>
  </si>
  <si>
    <t>李运生</t>
  </si>
  <si>
    <t>410423196904054512</t>
  </si>
  <si>
    <t>杨新远</t>
  </si>
  <si>
    <t>410423199006259560</t>
  </si>
  <si>
    <t>青海</t>
  </si>
  <si>
    <t>胡运昌</t>
  </si>
  <si>
    <t>410423194308094519</t>
  </si>
  <si>
    <t>胡国辉</t>
  </si>
  <si>
    <t>41042319850522451X</t>
  </si>
  <si>
    <t>顾金治</t>
  </si>
  <si>
    <t>410423195203164511</t>
  </si>
  <si>
    <t>顾木</t>
  </si>
  <si>
    <t>41042319760527451X</t>
  </si>
  <si>
    <t>谷怀政</t>
  </si>
  <si>
    <t>410423197006274526</t>
  </si>
  <si>
    <t>谷胜辉</t>
  </si>
  <si>
    <t>410423199203034512</t>
  </si>
  <si>
    <t>广东昆山</t>
  </si>
  <si>
    <t>西沟</t>
  </si>
  <si>
    <t>郭淑品</t>
  </si>
  <si>
    <t>410423196209044523</t>
  </si>
  <si>
    <t>段成名</t>
  </si>
  <si>
    <t>410423199611044517</t>
  </si>
  <si>
    <t>上海市黄埔西区</t>
  </si>
  <si>
    <t>梁洼</t>
  </si>
  <si>
    <t>张相公</t>
  </si>
  <si>
    <t>刘竹选</t>
  </si>
  <si>
    <t>410423196706069545</t>
  </si>
  <si>
    <t>张宇琳</t>
  </si>
  <si>
    <t>410423200008059517</t>
  </si>
  <si>
    <t>张玉祥</t>
  </si>
  <si>
    <t>410423200101049524</t>
  </si>
  <si>
    <t>浙江松阳县</t>
  </si>
  <si>
    <t>李亚涛</t>
  </si>
  <si>
    <t>410423197603269530</t>
  </si>
  <si>
    <t>李军洒</t>
  </si>
  <si>
    <t>410423199907109519</t>
  </si>
  <si>
    <t>广东省深圳市</t>
  </si>
  <si>
    <t>陈亮</t>
  </si>
  <si>
    <t>410423195911189533</t>
  </si>
  <si>
    <t>鲁山县张店乡</t>
  </si>
  <si>
    <t>南街村</t>
  </si>
  <si>
    <t>刘萍</t>
  </si>
  <si>
    <t>41042319550913952X</t>
  </si>
  <si>
    <t>梁攀攀</t>
  </si>
  <si>
    <t>410423198205289514</t>
  </si>
  <si>
    <t>13733922298</t>
  </si>
  <si>
    <t>东街村</t>
  </si>
  <si>
    <t>李欣利</t>
  </si>
  <si>
    <t>410423196509089520</t>
  </si>
  <si>
    <t>高赛佳</t>
  </si>
  <si>
    <t>410423199104129612</t>
  </si>
  <si>
    <t>四川省</t>
  </si>
  <si>
    <t>蔡巧</t>
  </si>
  <si>
    <t>511123199401265387</t>
  </si>
  <si>
    <t>鲁阳</t>
  </si>
  <si>
    <t>小贾庄</t>
  </si>
  <si>
    <t>李奇</t>
  </si>
  <si>
    <t>410423196409167333</t>
  </si>
  <si>
    <t>李哲</t>
  </si>
  <si>
    <t>410423198908017320</t>
  </si>
  <si>
    <t>四川成都</t>
  </si>
  <si>
    <t>410423195512127327</t>
  </si>
  <si>
    <t>栗希幔</t>
  </si>
  <si>
    <t>410423200203027326</t>
  </si>
  <si>
    <t>栗国献</t>
  </si>
  <si>
    <t>410423197701097314</t>
  </si>
  <si>
    <t>张五</t>
  </si>
  <si>
    <t>410423196706067398</t>
  </si>
  <si>
    <t>薛新焕</t>
  </si>
  <si>
    <t>410423196702197400</t>
  </si>
  <si>
    <t>安徽安庆市</t>
  </si>
  <si>
    <t>九街</t>
  </si>
  <si>
    <t>郭泰和</t>
  </si>
  <si>
    <t>410423195509210015</t>
  </si>
  <si>
    <t>陶亚峰</t>
  </si>
  <si>
    <t>410423198404303526</t>
  </si>
  <si>
    <t>郭军伟</t>
  </si>
  <si>
    <t>410423198201270031</t>
  </si>
  <si>
    <t>安徽铜陵</t>
  </si>
  <si>
    <t>六街</t>
  </si>
  <si>
    <t>吴建生</t>
  </si>
  <si>
    <t>410423196503270011</t>
  </si>
  <si>
    <t>魏老三</t>
  </si>
  <si>
    <t>410423198208268030</t>
  </si>
  <si>
    <t>马伟</t>
  </si>
  <si>
    <t>410423196204290039</t>
  </si>
  <si>
    <t>李秋环</t>
  </si>
  <si>
    <t>410423196302087376</t>
  </si>
  <si>
    <t>袁亚明</t>
  </si>
  <si>
    <t>41042319900112005X</t>
  </si>
  <si>
    <t>艾亚楠</t>
  </si>
  <si>
    <t>41042319900204006X</t>
  </si>
  <si>
    <t>福建</t>
  </si>
  <si>
    <t>陈宪民</t>
  </si>
  <si>
    <t>410423196303250016</t>
  </si>
  <si>
    <t>平顶山</t>
  </si>
  <si>
    <t>闪娥</t>
  </si>
  <si>
    <t>410423195605130023</t>
  </si>
  <si>
    <t>买甲奇</t>
  </si>
  <si>
    <t>410423198505070012</t>
  </si>
  <si>
    <t>河南省温县</t>
  </si>
  <si>
    <t>杨小妮</t>
  </si>
  <si>
    <t>410423196209140101</t>
  </si>
  <si>
    <t>陈钊帝</t>
  </si>
  <si>
    <t>410423199406160017</t>
  </si>
  <si>
    <t>七里村</t>
  </si>
  <si>
    <t>李根占</t>
  </si>
  <si>
    <t>410423195508207316</t>
  </si>
  <si>
    <t>阎新豪</t>
  </si>
  <si>
    <t>410423196409167317</t>
  </si>
  <si>
    <t>杨秀玉</t>
  </si>
  <si>
    <t>410423193806277321</t>
  </si>
  <si>
    <t>张新有</t>
  </si>
  <si>
    <t>410423197308097377</t>
  </si>
  <si>
    <t>梁先</t>
  </si>
  <si>
    <t>410423195104297327</t>
  </si>
  <si>
    <t>貟项程</t>
  </si>
  <si>
    <t>41042320000719731Ⅹ</t>
  </si>
  <si>
    <t>156014453592</t>
  </si>
  <si>
    <t>路万娇</t>
  </si>
  <si>
    <t>410423197112317323</t>
  </si>
  <si>
    <t>四川</t>
  </si>
  <si>
    <t>李占岭</t>
  </si>
  <si>
    <t>410423197403267311</t>
  </si>
  <si>
    <t>张国正</t>
  </si>
  <si>
    <t>410423195904187310</t>
  </si>
  <si>
    <t>杨秋红</t>
  </si>
  <si>
    <t>410423197408247328</t>
  </si>
  <si>
    <t>王山</t>
  </si>
  <si>
    <t>41042319580808731X</t>
  </si>
  <si>
    <t>王恩茂</t>
  </si>
  <si>
    <t>410423199010127317</t>
  </si>
  <si>
    <t>贾孩</t>
  </si>
  <si>
    <t>410423197008207351</t>
  </si>
  <si>
    <t>马楼</t>
  </si>
  <si>
    <t>董庄村</t>
  </si>
  <si>
    <t>董同秀</t>
  </si>
  <si>
    <t>410423194212262530</t>
  </si>
  <si>
    <t>董春伟</t>
  </si>
  <si>
    <t>410423198403272510</t>
  </si>
  <si>
    <t>广东深圳市</t>
  </si>
  <si>
    <t>里王庄村</t>
  </si>
  <si>
    <t>黄青占</t>
  </si>
  <si>
    <t>410423195604132510</t>
  </si>
  <si>
    <t>黄海鹏</t>
  </si>
  <si>
    <t>410423198407032514</t>
  </si>
  <si>
    <t>浙江省杭州市</t>
  </si>
  <si>
    <t>郝楼村</t>
  </si>
  <si>
    <t>孙扎娃</t>
  </si>
  <si>
    <t>410423194507122519</t>
  </si>
  <si>
    <t>孙会刚</t>
  </si>
  <si>
    <t>410423197906122595</t>
  </si>
  <si>
    <t>官庄村</t>
  </si>
  <si>
    <t>李国立</t>
  </si>
  <si>
    <t>410423197809092558</t>
  </si>
  <si>
    <t>肖平安</t>
  </si>
  <si>
    <t>41042319640727253541</t>
  </si>
  <si>
    <t>肖伟伟</t>
  </si>
  <si>
    <t>410423199006152616</t>
  </si>
  <si>
    <t>宋 让</t>
  </si>
  <si>
    <t>410423194602072521</t>
  </si>
  <si>
    <t>张二伟</t>
  </si>
  <si>
    <t>410423197702282618</t>
  </si>
  <si>
    <t>徐保增</t>
  </si>
  <si>
    <t>410423197512132555</t>
  </si>
  <si>
    <t>杜新叶</t>
  </si>
  <si>
    <t>410423197510262540</t>
  </si>
  <si>
    <t>杨聚发</t>
  </si>
  <si>
    <t>410423196112292593</t>
  </si>
  <si>
    <t>赵 改</t>
  </si>
  <si>
    <t>410423196111142563</t>
  </si>
  <si>
    <t>杨向平</t>
  </si>
  <si>
    <t>410423198504252527</t>
  </si>
  <si>
    <t>宋建立</t>
  </si>
  <si>
    <t>410423196603252574</t>
  </si>
  <si>
    <t>宋根立</t>
  </si>
  <si>
    <t>410423196810252577</t>
  </si>
  <si>
    <t>徐刚旦</t>
  </si>
  <si>
    <t>410423198204012556</t>
  </si>
  <si>
    <t>芦庆礼</t>
  </si>
  <si>
    <t>410423195403232531</t>
  </si>
  <si>
    <t>浙 江</t>
  </si>
  <si>
    <t>赵桂英</t>
  </si>
  <si>
    <t>410423196403232560</t>
  </si>
  <si>
    <t>柴 亮</t>
  </si>
  <si>
    <t>410423198902262077</t>
  </si>
  <si>
    <t>宋国伟</t>
  </si>
  <si>
    <t>410423197702092515</t>
  </si>
  <si>
    <t>江苏常州</t>
  </si>
  <si>
    <t>宋培琪</t>
  </si>
  <si>
    <t>41042320030099626</t>
  </si>
  <si>
    <t>刘群德</t>
  </si>
  <si>
    <t>410423197007202559</t>
  </si>
  <si>
    <t>张福群</t>
  </si>
  <si>
    <t>410423197112282957</t>
  </si>
  <si>
    <t>杨运生</t>
  </si>
  <si>
    <t>41042319400912253</t>
  </si>
  <si>
    <t>杨东山</t>
  </si>
  <si>
    <t>410423197412012556</t>
  </si>
  <si>
    <t>刘全中</t>
  </si>
  <si>
    <t>410423193512052557</t>
  </si>
  <si>
    <t>刘松海</t>
  </si>
  <si>
    <t>410423197905062615</t>
  </si>
  <si>
    <t>河南荥阳</t>
  </si>
  <si>
    <t>陆永奇</t>
  </si>
  <si>
    <t>410423197502212594</t>
  </si>
  <si>
    <t>王新中</t>
  </si>
  <si>
    <t>410423197610222538</t>
  </si>
  <si>
    <t>孙红利</t>
  </si>
  <si>
    <t>410423196911212558</t>
  </si>
  <si>
    <t>孙总帅</t>
  </si>
  <si>
    <t>410423200311302532</t>
  </si>
  <si>
    <t>李广明</t>
  </si>
  <si>
    <t>410423197804292518</t>
  </si>
  <si>
    <t>杨聚安</t>
  </si>
  <si>
    <t>410423196604162618</t>
  </si>
  <si>
    <t>陈花娥</t>
  </si>
  <si>
    <t>410423196902272604</t>
  </si>
  <si>
    <t>任平武</t>
  </si>
  <si>
    <t>410423195508052537</t>
  </si>
  <si>
    <t>任志伟</t>
  </si>
  <si>
    <t>410423198101022559</t>
  </si>
  <si>
    <t>王 凤</t>
  </si>
  <si>
    <t>410423195802162542</t>
  </si>
  <si>
    <t>蔺长须</t>
  </si>
  <si>
    <t>410423195503082593</t>
  </si>
  <si>
    <t>李亚歌</t>
  </si>
  <si>
    <t>410422198203172826</t>
  </si>
  <si>
    <t>蔺占领</t>
  </si>
  <si>
    <t>410423198310132519</t>
  </si>
  <si>
    <t>江苏南通</t>
  </si>
  <si>
    <t>段天福</t>
  </si>
  <si>
    <t>410423194904212534</t>
  </si>
  <si>
    <t>段晓航</t>
  </si>
  <si>
    <t>41042319801028259044</t>
  </si>
  <si>
    <t>孙丹丹</t>
  </si>
  <si>
    <t>410423199004053526</t>
  </si>
  <si>
    <t>张青兰</t>
  </si>
  <si>
    <t>410423193004212526</t>
  </si>
  <si>
    <t>崔国安</t>
  </si>
  <si>
    <t>410423195609062574</t>
  </si>
  <si>
    <t>孙玲玲</t>
  </si>
  <si>
    <t>410423196705022542</t>
  </si>
  <si>
    <t>张凯佳</t>
  </si>
  <si>
    <t>41042319940414251X</t>
  </si>
  <si>
    <t>常州</t>
  </si>
  <si>
    <t>叶合山</t>
  </si>
  <si>
    <t>410423195207152710</t>
  </si>
  <si>
    <t>叶正权</t>
  </si>
  <si>
    <t>410423200312049153</t>
  </si>
  <si>
    <t>北京朝阳区</t>
  </si>
  <si>
    <t>山岔口村</t>
  </si>
  <si>
    <t>方怀增</t>
  </si>
  <si>
    <t>410423197207282573</t>
  </si>
  <si>
    <t>吴广建</t>
  </si>
  <si>
    <t>410423197003112556</t>
  </si>
  <si>
    <t>南阳方城</t>
  </si>
  <si>
    <t>沙渚汪村</t>
  </si>
  <si>
    <t>何贵莲</t>
  </si>
  <si>
    <t>410423194910192584</t>
  </si>
  <si>
    <t>骆长建</t>
  </si>
  <si>
    <t>410423197302222579</t>
  </si>
  <si>
    <t>江苏南京市</t>
  </si>
  <si>
    <t>林幸五</t>
  </si>
  <si>
    <t>410423197503122566</t>
  </si>
  <si>
    <t>杨利利</t>
  </si>
  <si>
    <t>南坡</t>
  </si>
  <si>
    <t>梁群</t>
  </si>
  <si>
    <t>410423196603172558</t>
  </si>
  <si>
    <t>15836921688</t>
  </si>
  <si>
    <t>梁应旭</t>
  </si>
  <si>
    <t>410423199107122539</t>
  </si>
  <si>
    <t>15238262593</t>
  </si>
  <si>
    <t>陈逍飒</t>
  </si>
  <si>
    <t>41132419860125522x</t>
  </si>
  <si>
    <t>13781849465</t>
  </si>
  <si>
    <t>李伟</t>
  </si>
  <si>
    <t>410423197005172552</t>
  </si>
  <si>
    <t>15136952573</t>
  </si>
  <si>
    <t>石门村</t>
  </si>
  <si>
    <t>王运良</t>
  </si>
  <si>
    <t>410423196502062595</t>
  </si>
  <si>
    <t>王晓芳</t>
  </si>
  <si>
    <t>410423198410012565</t>
  </si>
  <si>
    <t>无锡</t>
  </si>
  <si>
    <t>燕楼村</t>
  </si>
  <si>
    <t>陈本坡</t>
  </si>
  <si>
    <t>410423195205202518</t>
  </si>
  <si>
    <t>陈小川</t>
  </si>
  <si>
    <t>410423198208272558</t>
  </si>
  <si>
    <t>郑可可</t>
  </si>
  <si>
    <t>411322198804051320</t>
  </si>
  <si>
    <t>官店村</t>
  </si>
  <si>
    <t>茹晓玉</t>
  </si>
  <si>
    <t>410423197408022559</t>
  </si>
  <si>
    <t>13803909710</t>
  </si>
  <si>
    <t>碾盘庄村</t>
  </si>
  <si>
    <t>闫生</t>
  </si>
  <si>
    <t>410423196211132557</t>
  </si>
  <si>
    <t xml:space="preserve">武汉    </t>
  </si>
  <si>
    <t>双柳树村</t>
  </si>
  <si>
    <t>杨伟</t>
  </si>
  <si>
    <t>410423196611272516</t>
  </si>
  <si>
    <t>杨光辉</t>
  </si>
  <si>
    <t>410423199108072596</t>
  </si>
  <si>
    <t>麦庄村</t>
  </si>
  <si>
    <t>王根</t>
  </si>
  <si>
    <t>410423194810212517</t>
  </si>
  <si>
    <t>王秋生</t>
  </si>
  <si>
    <t>410423197908012533</t>
  </si>
  <si>
    <t>陈东艳</t>
  </si>
  <si>
    <t>410423197710302527</t>
  </si>
  <si>
    <t>杨庄村</t>
  </si>
  <si>
    <t>贾献帮</t>
  </si>
  <si>
    <t>410423196511082539</t>
  </si>
  <si>
    <t>贾迎朝</t>
  </si>
  <si>
    <t>410423198910172514</t>
  </si>
  <si>
    <t>徐国庆</t>
  </si>
  <si>
    <t>320325199108208567</t>
  </si>
  <si>
    <t>本地</t>
  </si>
  <si>
    <t>琴台</t>
  </si>
  <si>
    <t>刘营社区</t>
  </si>
  <si>
    <t>杨鹏正</t>
  </si>
  <si>
    <t>410423200005258019</t>
  </si>
  <si>
    <t>山东省日照市</t>
  </si>
  <si>
    <t>瀼河</t>
  </si>
  <si>
    <t>赊沟村</t>
  </si>
  <si>
    <t>陈国强</t>
  </si>
  <si>
    <t>410423197005103557</t>
  </si>
  <si>
    <t>张军委</t>
  </si>
  <si>
    <t>410423197303153536</t>
  </si>
  <si>
    <t>平高城</t>
  </si>
  <si>
    <t>康鲁枰</t>
  </si>
  <si>
    <t>410423196603163555</t>
  </si>
  <si>
    <t>张店乡白果树村</t>
  </si>
  <si>
    <t>碱场村</t>
  </si>
  <si>
    <t>姚广欣</t>
  </si>
  <si>
    <t>410423194401023512</t>
  </si>
  <si>
    <t>王秋利</t>
  </si>
  <si>
    <t>410423197008073568</t>
  </si>
  <si>
    <t>老西</t>
  </si>
  <si>
    <t>林恩明</t>
  </si>
  <si>
    <t>410423196112213554</t>
  </si>
  <si>
    <t>林圣召</t>
  </si>
  <si>
    <t>410423198710113595</t>
  </si>
  <si>
    <t>陆爱平</t>
  </si>
  <si>
    <t>412922197510071026</t>
  </si>
  <si>
    <t>李若男</t>
  </si>
  <si>
    <t>411322199703081066</t>
  </si>
  <si>
    <t>头道庙</t>
  </si>
  <si>
    <t>李朝志</t>
  </si>
  <si>
    <t>410423194912043515</t>
  </si>
  <si>
    <t>高志敏</t>
  </si>
  <si>
    <t>410423195107193523</t>
  </si>
  <si>
    <t>410423198207023517</t>
  </si>
  <si>
    <t>许昌</t>
  </si>
  <si>
    <t>刘小芳</t>
  </si>
  <si>
    <t>411023198303195545</t>
  </si>
  <si>
    <t>曹国阳</t>
  </si>
  <si>
    <t>14042319760829353X</t>
  </si>
  <si>
    <t>14042319760829353Ｘ</t>
  </si>
  <si>
    <t>李文香</t>
  </si>
  <si>
    <t>410423197807103540</t>
  </si>
  <si>
    <t>王林德</t>
  </si>
  <si>
    <t>410423193603193515</t>
  </si>
  <si>
    <t>王银良</t>
  </si>
  <si>
    <t>410423196606163518</t>
  </si>
  <si>
    <t>刚长有</t>
  </si>
  <si>
    <t>410423197603093512</t>
  </si>
  <si>
    <t>王见杰</t>
  </si>
  <si>
    <t>王海超</t>
  </si>
  <si>
    <t>410423199411153516</t>
  </si>
  <si>
    <t>袁寨村</t>
  </si>
  <si>
    <t>林如意</t>
  </si>
  <si>
    <t>410423195903233522</t>
  </si>
  <si>
    <t>贾志勇</t>
  </si>
  <si>
    <t>41042319951104101</t>
  </si>
  <si>
    <t>折江</t>
  </si>
  <si>
    <t>张老六</t>
  </si>
  <si>
    <t>410420196302213571</t>
  </si>
  <si>
    <t>张艳辉</t>
  </si>
  <si>
    <t>410423198603113514</t>
  </si>
  <si>
    <t>陕西</t>
  </si>
  <si>
    <t>陈东方</t>
  </si>
  <si>
    <t>41042319670715985X</t>
  </si>
  <si>
    <t>陈楼</t>
  </si>
  <si>
    <t>老东村</t>
  </si>
  <si>
    <t>林春</t>
  </si>
  <si>
    <t>410423196702283552</t>
  </si>
  <si>
    <t>陈圪垱</t>
  </si>
  <si>
    <t>张平</t>
  </si>
  <si>
    <t>410423194907273578</t>
  </si>
  <si>
    <t>张江水</t>
  </si>
  <si>
    <t>410423197706293533</t>
  </si>
  <si>
    <t>郑州市建筑工地</t>
  </si>
  <si>
    <t>江河</t>
  </si>
  <si>
    <t>时东洋</t>
  </si>
  <si>
    <t>410423199612203516</t>
  </si>
  <si>
    <t>黑石头</t>
  </si>
  <si>
    <t>燕胜利</t>
  </si>
  <si>
    <t>410423195401163536</t>
  </si>
  <si>
    <t>18317679285</t>
  </si>
  <si>
    <t>县内零工</t>
  </si>
  <si>
    <t>郭则岑</t>
  </si>
  <si>
    <t>410423195511199556</t>
  </si>
  <si>
    <t>15516046695</t>
  </si>
  <si>
    <t>郭群合</t>
  </si>
  <si>
    <t>41042319581217351X</t>
  </si>
  <si>
    <t>郭鲁一</t>
  </si>
  <si>
    <t>410423199106013541</t>
  </si>
  <si>
    <t>15639986369</t>
  </si>
  <si>
    <t>市区务工</t>
  </si>
  <si>
    <t>张清朝</t>
  </si>
  <si>
    <t>410423196303203535</t>
  </si>
  <si>
    <t>15238227687</t>
  </si>
  <si>
    <t>封文娜</t>
  </si>
  <si>
    <t>410423196805257349</t>
  </si>
  <si>
    <t>郑大根</t>
  </si>
  <si>
    <t>410423196403203559</t>
  </si>
  <si>
    <t>王青枝</t>
  </si>
  <si>
    <t>410423197103133565</t>
  </si>
  <si>
    <t>15136960894</t>
  </si>
  <si>
    <t>郑帅超</t>
  </si>
  <si>
    <r>
      <rPr>
        <sz val="11"/>
        <rFont val="宋体"/>
        <charset val="134"/>
        <scheme val="minor"/>
      </rPr>
      <t>410423199408113513</t>
    </r>
    <r>
      <rPr>
        <sz val="11"/>
        <rFont val="宋体"/>
        <charset val="0"/>
        <scheme val="minor"/>
      </rPr>
      <t xml:space="preserve">	</t>
    </r>
  </si>
  <si>
    <t>四棵树</t>
  </si>
  <si>
    <t>柴沟村</t>
  </si>
  <si>
    <t>李留群</t>
  </si>
  <si>
    <t>410423197010154738</t>
  </si>
  <si>
    <t>贵州省湄潭县</t>
  </si>
  <si>
    <t>李同生</t>
  </si>
  <si>
    <t>410423200208064716</t>
  </si>
  <si>
    <t>河南省郑州市</t>
  </si>
  <si>
    <t>彭庄村东一组</t>
  </si>
  <si>
    <t>候铁山</t>
  </si>
  <si>
    <t>410423195203264715</t>
  </si>
  <si>
    <t>侯留本</t>
  </si>
  <si>
    <t>410423198603144716</t>
  </si>
  <si>
    <t>南阳南召</t>
  </si>
  <si>
    <t>彭庄村东四组</t>
  </si>
  <si>
    <t>刘宝朝</t>
  </si>
  <si>
    <t>410423195902134717</t>
  </si>
  <si>
    <t>刘鹏鹏</t>
  </si>
  <si>
    <t>410423199006034716</t>
  </si>
  <si>
    <t>彭庄村木锨厂组</t>
  </si>
  <si>
    <t>李文志</t>
  </si>
  <si>
    <t>410423193609024739</t>
  </si>
  <si>
    <t>李强华</t>
  </si>
  <si>
    <t>410423200004194738</t>
  </si>
  <si>
    <t>车场村</t>
  </si>
  <si>
    <t>周章庆</t>
  </si>
  <si>
    <t>410423197904024713</t>
  </si>
  <si>
    <t>河北霸州</t>
  </si>
  <si>
    <t>合庄村</t>
  </si>
  <si>
    <t>李军徽</t>
  </si>
  <si>
    <t>410423198603124715</t>
  </si>
  <si>
    <t>郭东利</t>
  </si>
  <si>
    <t>410423198608224723</t>
  </si>
  <si>
    <t>山东泰安</t>
  </si>
  <si>
    <t>于建录</t>
  </si>
  <si>
    <t>410423197306094711</t>
  </si>
  <si>
    <t>土楼村</t>
  </si>
  <si>
    <t>王常顺</t>
  </si>
  <si>
    <t>410423196901034719</t>
  </si>
  <si>
    <t>四川南充</t>
  </si>
  <si>
    <t>赵付强</t>
  </si>
  <si>
    <t>41042319560403471</t>
  </si>
  <si>
    <t>天津</t>
  </si>
  <si>
    <t>刘向阳</t>
  </si>
  <si>
    <t>410423198605214714</t>
  </si>
  <si>
    <t>时丽芳</t>
  </si>
  <si>
    <t>410423198411224746</t>
  </si>
  <si>
    <t>街西村</t>
  </si>
  <si>
    <t>张栓</t>
  </si>
  <si>
    <t>410423195803114737</t>
  </si>
  <si>
    <t>张军峰</t>
  </si>
  <si>
    <t>41042319960718471X</t>
  </si>
  <si>
    <t>南营村</t>
  </si>
  <si>
    <t>胡保群</t>
  </si>
  <si>
    <t>410423194909034714</t>
  </si>
  <si>
    <t>胡书艳</t>
  </si>
  <si>
    <t>410423198405044722</t>
  </si>
  <si>
    <t>浙江省台州市临海市</t>
  </si>
  <si>
    <t>禹建国</t>
  </si>
  <si>
    <t>410423197404054772</t>
  </si>
  <si>
    <t>沈评英</t>
  </si>
  <si>
    <t>522322198110162428</t>
  </si>
  <si>
    <t>浙江省东亚电镀有限公司</t>
  </si>
  <si>
    <t>禹建</t>
  </si>
  <si>
    <t>410423197305034717</t>
  </si>
  <si>
    <t>浙江省本立科技股份有限公司</t>
  </si>
  <si>
    <t>高大军</t>
  </si>
  <si>
    <t>410423194612104718</t>
  </si>
  <si>
    <t>高师范</t>
  </si>
  <si>
    <t>410423198603144724</t>
  </si>
  <si>
    <t>安徽省池州市</t>
  </si>
  <si>
    <t>梁成伟</t>
  </si>
  <si>
    <t>410423197611254718</t>
  </si>
  <si>
    <t>王小兰</t>
  </si>
  <si>
    <t>410423197906224731</t>
  </si>
  <si>
    <t>江苏省昆山市</t>
  </si>
  <si>
    <t>田书琴</t>
  </si>
  <si>
    <t>410423197304234725</t>
  </si>
  <si>
    <t>江苏省南通市</t>
  </si>
  <si>
    <t>赵鹏飞</t>
  </si>
  <si>
    <t>410423200111124719</t>
  </si>
  <si>
    <t>江苏省南京市秦淮区</t>
  </si>
  <si>
    <t>苏三妮</t>
  </si>
  <si>
    <t>41042319790325471X</t>
  </si>
  <si>
    <t>广东省东莞市</t>
  </si>
  <si>
    <t>贾同心</t>
  </si>
  <si>
    <t>410423196402054715</t>
  </si>
  <si>
    <t>贾婉培</t>
  </si>
  <si>
    <t>410423199509154728</t>
  </si>
  <si>
    <t>浙江省余姚市</t>
  </si>
  <si>
    <t>禹广源</t>
  </si>
  <si>
    <t>410423198608154737</t>
  </si>
  <si>
    <t>丁新红</t>
  </si>
  <si>
    <t>410423197404204742</t>
  </si>
  <si>
    <t>贵州普定县</t>
  </si>
  <si>
    <t>汇源</t>
  </si>
  <si>
    <t>大王庄</t>
  </si>
  <si>
    <t>吴松合</t>
  </si>
  <si>
    <t>410423194609188017</t>
  </si>
  <si>
    <t>吴洪飞</t>
  </si>
  <si>
    <t>410423198112208017</t>
  </si>
  <si>
    <t>詹营</t>
  </si>
  <si>
    <t>马保国</t>
  </si>
  <si>
    <t>410423197512048097</t>
  </si>
  <si>
    <t>柴松霞</t>
  </si>
  <si>
    <t>410423197801203325</t>
  </si>
  <si>
    <t>13525399430</t>
  </si>
  <si>
    <t>下汤</t>
  </si>
  <si>
    <t>松树庄</t>
  </si>
  <si>
    <t>王随愿</t>
  </si>
  <si>
    <t>410423198003074910</t>
  </si>
  <si>
    <t>福建省福州市福清市三山镇薛前村中国核电站</t>
  </si>
  <si>
    <t>崔妞妞</t>
  </si>
  <si>
    <t>410423198306194549</t>
  </si>
  <si>
    <t>江苏省南通市海门区三星镇博展纺织</t>
  </si>
  <si>
    <t>王冬霞</t>
  </si>
  <si>
    <t>410423200411194962</t>
  </si>
  <si>
    <t>王画庄村</t>
  </si>
  <si>
    <t>刘新昌</t>
  </si>
  <si>
    <t>410423197004224912</t>
  </si>
  <si>
    <t>山东省</t>
  </si>
  <si>
    <t>董保华</t>
  </si>
  <si>
    <t>41042319680112491X</t>
  </si>
  <si>
    <t>袁庄村狼洞沟组</t>
  </si>
  <si>
    <t>李长安</t>
  </si>
  <si>
    <t>4104231955030491642</t>
  </si>
  <si>
    <t>李展鹏</t>
  </si>
  <si>
    <t>410423199807044914</t>
  </si>
  <si>
    <t>云南广南县</t>
  </si>
  <si>
    <t>西许庄村</t>
  </si>
  <si>
    <t>杨留锁</t>
  </si>
  <si>
    <t>410423197112314915</t>
  </si>
  <si>
    <t>杨增森</t>
  </si>
  <si>
    <t>410423199906154932</t>
  </si>
  <si>
    <t>社楼村</t>
  </si>
  <si>
    <t>何长水</t>
  </si>
  <si>
    <t>410423197806084915</t>
  </si>
  <si>
    <t>张占立</t>
  </si>
  <si>
    <t>410423196511064912</t>
  </si>
  <si>
    <t>平顶山市</t>
  </si>
  <si>
    <t>张风松</t>
  </si>
  <si>
    <t>410423195308074950</t>
  </si>
  <si>
    <t>张延州</t>
  </si>
  <si>
    <t>410423198702104939</t>
  </si>
  <si>
    <t>何二栓</t>
  </si>
  <si>
    <t>410922198501010961</t>
  </si>
  <si>
    <t>陈丛灵</t>
  </si>
  <si>
    <t>410423195901204920</t>
  </si>
  <si>
    <t>王亚周</t>
  </si>
  <si>
    <t>410423199004114915</t>
  </si>
  <si>
    <t>天津市</t>
  </si>
  <si>
    <t>浙江省  德清县</t>
  </si>
  <si>
    <t>于老三</t>
  </si>
  <si>
    <t>410423196301304930</t>
  </si>
  <si>
    <t>于海洋</t>
  </si>
  <si>
    <t>410423199601059053</t>
  </si>
  <si>
    <t>龙潭村</t>
  </si>
  <si>
    <t>黄保圈</t>
  </si>
  <si>
    <t>410423196507204919</t>
  </si>
  <si>
    <t>黄炳桦</t>
  </si>
  <si>
    <t>410423199308299685</t>
  </si>
  <si>
    <t>朱祥</t>
  </si>
  <si>
    <t>410423196212134917</t>
  </si>
  <si>
    <t>郭平</t>
  </si>
  <si>
    <t>41042319680415492X</t>
  </si>
  <si>
    <t>朱玉花</t>
  </si>
  <si>
    <t>410423199310194925</t>
  </si>
  <si>
    <t>王见生</t>
  </si>
  <si>
    <t>410423196109294912</t>
  </si>
  <si>
    <t>王克通</t>
  </si>
  <si>
    <t>410423198505264917</t>
  </si>
  <si>
    <t>石振五</t>
  </si>
  <si>
    <t>410423194012224919</t>
  </si>
  <si>
    <t>石洪福</t>
  </si>
  <si>
    <t>410423198906054910</t>
  </si>
  <si>
    <t>辛集</t>
  </si>
  <si>
    <t>程西村</t>
  </si>
  <si>
    <t>相艳玲</t>
  </si>
  <si>
    <t>410423194409159043</t>
  </si>
  <si>
    <t>秦彩云</t>
  </si>
  <si>
    <t>410423197608029026</t>
  </si>
  <si>
    <t>崔中强</t>
  </si>
  <si>
    <t>410423196507279013</t>
  </si>
  <si>
    <t>王鸽</t>
  </si>
  <si>
    <t>410423197111069524</t>
  </si>
  <si>
    <t>刘占</t>
  </si>
  <si>
    <t>41042319480715909X</t>
  </si>
  <si>
    <t>梁梅</t>
  </si>
  <si>
    <t>410423195708109104</t>
  </si>
  <si>
    <t>郭国辉</t>
  </si>
  <si>
    <t>41042319820118905742</t>
  </si>
  <si>
    <t>程大来</t>
  </si>
  <si>
    <t>410423195603069038</t>
  </si>
  <si>
    <t>丁琴</t>
  </si>
  <si>
    <t>410423196212149027</t>
  </si>
  <si>
    <t>郭建钟</t>
  </si>
  <si>
    <t>410423196002269039</t>
  </si>
  <si>
    <t>叶三</t>
  </si>
  <si>
    <t>410423197404029032</t>
  </si>
  <si>
    <t>叶荟菁</t>
  </si>
  <si>
    <t>410423199810269022</t>
  </si>
  <si>
    <t>省内</t>
  </si>
  <si>
    <t>王国民</t>
  </si>
  <si>
    <t>41042319541101901x</t>
  </si>
  <si>
    <t>王小改</t>
  </si>
  <si>
    <t>410423195808169032</t>
  </si>
  <si>
    <t>蜂李村</t>
  </si>
  <si>
    <t>姚国和</t>
  </si>
  <si>
    <t>410423197109289050</t>
  </si>
  <si>
    <t>姚金奎</t>
  </si>
  <si>
    <t>410423199611199017</t>
  </si>
  <si>
    <t>高村</t>
  </si>
  <si>
    <t>高文政</t>
  </si>
  <si>
    <t>410423196210049073</t>
  </si>
  <si>
    <t>高云飞</t>
  </si>
  <si>
    <t>410423199610309536</t>
  </si>
  <si>
    <t>高现臣</t>
  </si>
  <si>
    <t>410423195309109019</t>
  </si>
  <si>
    <t>郑州中牟</t>
  </si>
  <si>
    <t>贯刘村</t>
  </si>
  <si>
    <t>刘来福</t>
  </si>
  <si>
    <t>410423197005169054</t>
  </si>
  <si>
    <t>浙江省宁波市岱山县</t>
  </si>
  <si>
    <t>河扒村</t>
  </si>
  <si>
    <t>刘章群</t>
  </si>
  <si>
    <t>41292719640427445X</t>
  </si>
  <si>
    <t>刘军</t>
  </si>
  <si>
    <t>411323199004054671</t>
  </si>
  <si>
    <t>北京市</t>
  </si>
  <si>
    <t>湖里王村</t>
  </si>
  <si>
    <t>范英</t>
  </si>
  <si>
    <t>410423194111199026</t>
  </si>
  <si>
    <t>白建轻</t>
  </si>
  <si>
    <t>410423196302239018</t>
  </si>
  <si>
    <t>黄村</t>
  </si>
  <si>
    <t>霍荒谷</t>
  </si>
  <si>
    <t>410423197906279058</t>
  </si>
  <si>
    <t>邓利娜</t>
  </si>
  <si>
    <t>410423198008159067</t>
  </si>
  <si>
    <t>武信</t>
  </si>
  <si>
    <t>410423195511059019</t>
  </si>
  <si>
    <t>辛集乡</t>
  </si>
  <si>
    <t>史庄村</t>
  </si>
  <si>
    <t>李正彬</t>
  </si>
  <si>
    <t>410423196110129017</t>
  </si>
  <si>
    <t>李正义</t>
  </si>
  <si>
    <t>410423196402269054</t>
  </si>
  <si>
    <t>秦艳晓</t>
  </si>
  <si>
    <t>410423198902219028</t>
  </si>
  <si>
    <t>江苏省</t>
  </si>
  <si>
    <t>王品</t>
  </si>
  <si>
    <t>410423196307269021</t>
  </si>
  <si>
    <t>宝丰县</t>
  </si>
  <si>
    <t>王义坤</t>
  </si>
  <si>
    <t>410423197008139053</t>
  </si>
  <si>
    <t>杨小丛</t>
  </si>
  <si>
    <t>410423197711159558</t>
  </si>
  <si>
    <t>王义刚</t>
  </si>
  <si>
    <t>刘小改</t>
  </si>
  <si>
    <t>410423196703069048</t>
  </si>
  <si>
    <t>徐永胜</t>
  </si>
  <si>
    <t>410423196903139012</t>
  </si>
  <si>
    <t>三西村</t>
  </si>
  <si>
    <t>王六</t>
  </si>
  <si>
    <t>410423197512169016</t>
  </si>
  <si>
    <t>吴书勤</t>
  </si>
  <si>
    <t>410423197305028026</t>
  </si>
  <si>
    <t>宋韵军</t>
  </si>
  <si>
    <t>410423199705169011</t>
  </si>
  <si>
    <t>江苏苏州</t>
  </si>
  <si>
    <t>李明星</t>
  </si>
  <si>
    <t>410423198812069011</t>
  </si>
  <si>
    <t>丁晓</t>
  </si>
  <si>
    <t>410423199003146667</t>
  </si>
  <si>
    <t>山西长治</t>
  </si>
  <si>
    <t>东肖楼村</t>
  </si>
  <si>
    <t>任太安</t>
  </si>
  <si>
    <t>41042319431105901x</t>
  </si>
  <si>
    <t>任鹏博</t>
  </si>
  <si>
    <t>，410423199802209038</t>
  </si>
  <si>
    <t>15560182182</t>
  </si>
  <si>
    <t>李小子</t>
  </si>
  <si>
    <t>410423194612289038</t>
  </si>
  <si>
    <t>杨群安</t>
  </si>
  <si>
    <t>410423194205059032</t>
  </si>
  <si>
    <t>杨德权</t>
  </si>
  <si>
    <t>41042319780110906x</t>
  </si>
  <si>
    <t>吴雷</t>
  </si>
  <si>
    <t>410423194501299014</t>
  </si>
  <si>
    <t>吴三河</t>
  </si>
  <si>
    <t>41042319820610901x</t>
  </si>
  <si>
    <t>15238238976</t>
  </si>
  <si>
    <t>西羊石村</t>
  </si>
  <si>
    <t>李东有</t>
  </si>
  <si>
    <t>410423196311099037</t>
  </si>
  <si>
    <t>新城区</t>
  </si>
  <si>
    <t>李永刚</t>
  </si>
  <si>
    <t>410423197503259052</t>
  </si>
  <si>
    <t>李牧泽</t>
  </si>
  <si>
    <t>410423199807169039</t>
  </si>
  <si>
    <t>浙江金华</t>
  </si>
  <si>
    <t>金建国</t>
  </si>
  <si>
    <t>410423195406019015</t>
  </si>
  <si>
    <t>丁红</t>
  </si>
  <si>
    <t>410423198511082248</t>
  </si>
  <si>
    <t>乔有合</t>
  </si>
  <si>
    <t>410423194907089033</t>
  </si>
  <si>
    <t>乔金通</t>
  </si>
  <si>
    <t>410423200308269591</t>
  </si>
  <si>
    <t>马庄</t>
  </si>
  <si>
    <t>白红军</t>
  </si>
  <si>
    <t>410423196810309035</t>
  </si>
  <si>
    <t>傅岭村</t>
  </si>
  <si>
    <t>张跃辉</t>
  </si>
  <si>
    <t>410423197412099030</t>
  </si>
  <si>
    <t>肖老庄</t>
  </si>
  <si>
    <t>孙会周</t>
  </si>
  <si>
    <t>410423195407109012</t>
  </si>
  <si>
    <t>史见伟</t>
  </si>
  <si>
    <t>410423197311209050</t>
  </si>
  <si>
    <t>三东村</t>
  </si>
  <si>
    <t>郭伟</t>
  </si>
  <si>
    <t>410423196805269059</t>
  </si>
  <si>
    <t>广东省东莞市塘厦镇</t>
  </si>
  <si>
    <t>桃园村</t>
  </si>
  <si>
    <t>魏天四</t>
  </si>
  <si>
    <t>410423196412269015</t>
  </si>
  <si>
    <t>苏州市</t>
  </si>
  <si>
    <t>范长见</t>
  </si>
  <si>
    <t>410423196806259012</t>
  </si>
  <si>
    <t>王树林</t>
  </si>
  <si>
    <t>410423194108169010</t>
  </si>
  <si>
    <t>王福印</t>
  </si>
  <si>
    <t>410423195704039014</t>
  </si>
  <si>
    <t>王留记</t>
  </si>
  <si>
    <t>410423195504209015</t>
  </si>
  <si>
    <t>李秋枝</t>
  </si>
  <si>
    <t>410423195802049021</t>
  </si>
  <si>
    <t>吴运良</t>
  </si>
  <si>
    <t>410423194010229011</t>
  </si>
  <si>
    <t>吴三伟</t>
  </si>
  <si>
    <t>410423197701199011</t>
  </si>
  <si>
    <t>薛付林</t>
  </si>
  <si>
    <t>410423195612109011</t>
  </si>
  <si>
    <t>范旭岭</t>
  </si>
  <si>
    <t>41042319830919055</t>
  </si>
  <si>
    <t>范长兴</t>
  </si>
  <si>
    <t>410423196802159014</t>
  </si>
  <si>
    <t>范腾飞</t>
  </si>
  <si>
    <t>410423199904049039</t>
  </si>
  <si>
    <t>薛居现</t>
  </si>
  <si>
    <t>410423194509069010</t>
  </si>
  <si>
    <t>薛舒曼</t>
  </si>
  <si>
    <t>410423199704139048</t>
  </si>
  <si>
    <t>15290765718</t>
  </si>
  <si>
    <t>北京京宇外教</t>
  </si>
  <si>
    <t>薛舒雅</t>
  </si>
  <si>
    <t>410423199510229029</t>
  </si>
  <si>
    <t>郑州远东陶瓷</t>
  </si>
  <si>
    <t>范春法</t>
  </si>
  <si>
    <t>410423195208049010</t>
  </si>
  <si>
    <t>王庆元</t>
  </si>
  <si>
    <t>410423196002249011</t>
  </si>
  <si>
    <t>范留长</t>
  </si>
  <si>
    <t>410423195909299012</t>
  </si>
  <si>
    <t>范元立</t>
  </si>
  <si>
    <t>410423197504289018</t>
  </si>
  <si>
    <t>范聚金</t>
  </si>
  <si>
    <t>410423199805299016</t>
  </si>
  <si>
    <t>15938946984</t>
  </si>
  <si>
    <t>王勇非</t>
  </si>
  <si>
    <t>410423200206139016</t>
  </si>
  <si>
    <t>范平安</t>
  </si>
  <si>
    <t>410423196803199093</t>
  </si>
  <si>
    <t>范见仓</t>
  </si>
  <si>
    <t>410423195307149017</t>
  </si>
  <si>
    <t>范好好</t>
  </si>
  <si>
    <t>410423198702079016</t>
  </si>
  <si>
    <t>山东淄博</t>
  </si>
  <si>
    <t>吴运仓</t>
  </si>
  <si>
    <t>41042319481139014</t>
  </si>
  <si>
    <t>吴延存</t>
  </si>
  <si>
    <t>4104231984119025</t>
  </si>
  <si>
    <t>魏士凯</t>
  </si>
  <si>
    <t>410423198703139033</t>
  </si>
  <si>
    <t>范伟强</t>
  </si>
  <si>
    <t>410423196901089015</t>
  </si>
  <si>
    <t>李保现</t>
  </si>
  <si>
    <t>410423196904169213</t>
  </si>
  <si>
    <t>李鹏举</t>
  </si>
  <si>
    <t>410423199203039030</t>
  </si>
  <si>
    <t>广州市</t>
  </si>
  <si>
    <t>吴根根</t>
  </si>
  <si>
    <t>410423197910189012</t>
  </si>
  <si>
    <t>贵州海尔</t>
  </si>
  <si>
    <t>范店村</t>
  </si>
  <si>
    <t>李国庆</t>
  </si>
  <si>
    <t>410423195210179017</t>
  </si>
  <si>
    <t>李永耀</t>
  </si>
  <si>
    <t>410423198901289016</t>
  </si>
  <si>
    <t>苏州</t>
  </si>
  <si>
    <t>王骡子</t>
  </si>
  <si>
    <t>410423197503249014</t>
  </si>
  <si>
    <t>朱圪枝</t>
  </si>
  <si>
    <t>410423195502249021</t>
  </si>
  <si>
    <t>王东方</t>
  </si>
  <si>
    <t>410423198805199010</t>
  </si>
  <si>
    <t>濮阳</t>
  </si>
  <si>
    <t>王套</t>
  </si>
  <si>
    <t>410423198001199015</t>
  </si>
  <si>
    <t>姬义博</t>
  </si>
  <si>
    <t>410381199106082529</t>
  </si>
  <si>
    <t>洛阳偃师</t>
  </si>
  <si>
    <t>30000</t>
  </si>
  <si>
    <t>熊背</t>
  </si>
  <si>
    <t>宿王店</t>
  </si>
  <si>
    <t>阎建中</t>
  </si>
  <si>
    <t>410423197607154052</t>
  </si>
  <si>
    <t>18317653258</t>
  </si>
  <si>
    <t>南子营</t>
  </si>
  <si>
    <t>张和尚</t>
  </si>
  <si>
    <t>410423194704164013</t>
  </si>
  <si>
    <t>张培培</t>
  </si>
  <si>
    <t>410423198808074029</t>
  </si>
  <si>
    <t>18239733205</t>
  </si>
  <si>
    <t>聂兴云</t>
  </si>
  <si>
    <t>412928197405214716</t>
  </si>
  <si>
    <t>17500</t>
  </si>
  <si>
    <t>张虽旺</t>
  </si>
  <si>
    <t>410423197211094014</t>
  </si>
  <si>
    <t>张来旺</t>
  </si>
  <si>
    <t>410423197507144017</t>
  </si>
  <si>
    <t>15994701598</t>
  </si>
  <si>
    <t>新疆奎屯</t>
  </si>
  <si>
    <t>12265</t>
  </si>
  <si>
    <t>杨如先</t>
  </si>
  <si>
    <t>410423193203184011</t>
  </si>
  <si>
    <t>杨建伟</t>
  </si>
  <si>
    <t>410423197312284036</t>
  </si>
  <si>
    <t>17530859399</t>
  </si>
  <si>
    <t>江西省九江市</t>
  </si>
  <si>
    <t>黄土岭</t>
  </si>
  <si>
    <t>张瑞广</t>
  </si>
  <si>
    <t>410423196207154010</t>
  </si>
  <si>
    <t>张磊磊</t>
  </si>
  <si>
    <t>41042319881019955X</t>
  </si>
  <si>
    <t>17637510190</t>
  </si>
  <si>
    <t>太原市政集团一公司</t>
  </si>
  <si>
    <t>56000</t>
  </si>
  <si>
    <t>宗建伟</t>
  </si>
  <si>
    <t>410423197005134011</t>
  </si>
  <si>
    <t>15157202783</t>
  </si>
  <si>
    <t>浙江湖州</t>
  </si>
  <si>
    <t>30340</t>
  </si>
  <si>
    <t>草店</t>
  </si>
  <si>
    <t>贺献伟</t>
  </si>
  <si>
    <t>410423197112184030</t>
  </si>
  <si>
    <t>贺海洋</t>
  </si>
  <si>
    <t>410423199406134011</t>
  </si>
  <si>
    <t>15938950941</t>
  </si>
  <si>
    <t>53100</t>
  </si>
  <si>
    <t>贺留记</t>
  </si>
  <si>
    <t>410423195710264015</t>
  </si>
  <si>
    <t>13781860682</t>
  </si>
  <si>
    <t>18000</t>
  </si>
  <si>
    <t>葛庄</t>
  </si>
  <si>
    <t>王书正</t>
  </si>
  <si>
    <t>410423194701234012</t>
  </si>
  <si>
    <t>王建伟</t>
  </si>
  <si>
    <t>41042319790617407X</t>
  </si>
  <si>
    <t>18768931231</t>
  </si>
  <si>
    <t>34200</t>
  </si>
  <si>
    <t>茶庵</t>
  </si>
  <si>
    <t>梁小顺</t>
  </si>
  <si>
    <t>410423195512234018</t>
  </si>
  <si>
    <t>梁锋</t>
  </si>
  <si>
    <t>410423198909064014</t>
  </si>
  <si>
    <t>13860703960</t>
  </si>
  <si>
    <t>雁鸣庄</t>
  </si>
  <si>
    <t>陈三兴</t>
  </si>
  <si>
    <t>410423197502214012</t>
  </si>
  <si>
    <t>15893478926</t>
  </si>
  <si>
    <t>39600</t>
  </si>
  <si>
    <t>李江仨</t>
  </si>
  <si>
    <t>410423197007154075</t>
  </si>
  <si>
    <t>15938901859</t>
  </si>
  <si>
    <t>36000</t>
  </si>
  <si>
    <t>张国民</t>
  </si>
  <si>
    <t>410423195910014010</t>
  </si>
  <si>
    <t>13525358245</t>
  </si>
  <si>
    <t>27000</t>
  </si>
  <si>
    <t>刘国伟</t>
  </si>
  <si>
    <t>410423196909124057</t>
  </si>
  <si>
    <t>13673687429</t>
  </si>
  <si>
    <t>尧山</t>
  </si>
  <si>
    <t>贾店村</t>
  </si>
  <si>
    <t>李新风</t>
  </si>
  <si>
    <t>410423196404105918</t>
  </si>
  <si>
    <t>马公店</t>
  </si>
  <si>
    <t>胡留生</t>
  </si>
  <si>
    <t>410423194610055916</t>
  </si>
  <si>
    <t>胡小康</t>
  </si>
  <si>
    <t>410423199506265916</t>
  </si>
  <si>
    <t>镇内</t>
  </si>
  <si>
    <t>霍庄</t>
  </si>
  <si>
    <t>郑德贵</t>
  </si>
  <si>
    <t>410423196612145914</t>
  </si>
  <si>
    <t>刘振军</t>
  </si>
  <si>
    <t>410423196809045917</t>
  </si>
  <si>
    <t>郑德岐</t>
  </si>
  <si>
    <t>410423196805165936</t>
  </si>
  <si>
    <t>郑怀科</t>
  </si>
  <si>
    <t>410423195608185919</t>
  </si>
  <si>
    <t>张发财</t>
  </si>
  <si>
    <t>410423194705135919</t>
  </si>
  <si>
    <t>霍金灿</t>
  </si>
  <si>
    <t>410423198102275929</t>
  </si>
  <si>
    <t>本地滑雪场</t>
  </si>
  <si>
    <t>郑德忠</t>
  </si>
  <si>
    <t>410423196309205937</t>
  </si>
  <si>
    <t>张群</t>
  </si>
  <si>
    <t>410423196210181576</t>
  </si>
  <si>
    <t>福建省</t>
  </si>
  <si>
    <t>郑军营</t>
  </si>
  <si>
    <t>410423197202025935</t>
  </si>
  <si>
    <t>东竹园村</t>
  </si>
  <si>
    <t>霍文奎</t>
  </si>
  <si>
    <t>霍路</t>
  </si>
  <si>
    <t>410423193807155916</t>
  </si>
  <si>
    <t>陈红强</t>
  </si>
  <si>
    <t>410423197311155910</t>
  </si>
  <si>
    <t>陈留</t>
  </si>
  <si>
    <t>410423196406155919</t>
  </si>
  <si>
    <t>殷汝平</t>
  </si>
  <si>
    <t>410423194707045917</t>
  </si>
  <si>
    <t>王忠昌</t>
  </si>
  <si>
    <t>410423194805145938</t>
  </si>
  <si>
    <t>王刚</t>
  </si>
  <si>
    <t>410423197810175916</t>
  </si>
  <si>
    <t>屈三妮</t>
  </si>
  <si>
    <t>410423198405135448</t>
  </si>
  <si>
    <t>务孩</t>
  </si>
  <si>
    <t>410423197403125938</t>
  </si>
  <si>
    <t>潘文雅</t>
  </si>
  <si>
    <t>410423198807135942</t>
  </si>
  <si>
    <t>务军停</t>
  </si>
  <si>
    <t>410423195704105915</t>
  </si>
  <si>
    <t>务云召</t>
  </si>
  <si>
    <t>410423199012125913</t>
  </si>
  <si>
    <t>海南省胞保亭县景区</t>
  </si>
  <si>
    <t>霍文军</t>
  </si>
  <si>
    <t>410423194901065911</t>
  </si>
  <si>
    <t xml:space="preserve"> 霍福生</t>
  </si>
  <si>
    <t>410423197303275912</t>
  </si>
  <si>
    <t>黄克</t>
  </si>
  <si>
    <t>410423199303295912</t>
  </si>
  <si>
    <t>陈文定</t>
  </si>
  <si>
    <t>410423195411155994</t>
  </si>
  <si>
    <t>陈宝</t>
  </si>
  <si>
    <t>410423198712055915</t>
  </si>
  <si>
    <t>王金稳</t>
  </si>
  <si>
    <t>41042319541121591X</t>
  </si>
  <si>
    <t>四道河村</t>
  </si>
  <si>
    <t>王献钦</t>
  </si>
  <si>
    <t>410423195508135914</t>
  </si>
  <si>
    <t>19939053093</t>
  </si>
  <si>
    <t>鲁山县磙子营乡</t>
  </si>
  <si>
    <t>王维轮</t>
  </si>
  <si>
    <t>410423198704105927</t>
  </si>
  <si>
    <t>15901955520</t>
  </si>
  <si>
    <t>上海物流园</t>
  </si>
  <si>
    <t>王明阳</t>
  </si>
  <si>
    <t>410423198009095915</t>
  </si>
  <si>
    <t>15000938031</t>
  </si>
  <si>
    <t>李春广</t>
  </si>
  <si>
    <t>410423196207075916</t>
  </si>
  <si>
    <t>李增旭</t>
  </si>
  <si>
    <t>410423199212265910</t>
  </si>
  <si>
    <t>郑州市管城回族区</t>
  </si>
  <si>
    <t>许长民</t>
  </si>
  <si>
    <t>410423197503025918</t>
  </si>
  <si>
    <t>许天星</t>
  </si>
  <si>
    <t>410423199803305937</t>
  </si>
  <si>
    <t>15713755251</t>
  </si>
  <si>
    <t>尧山镇</t>
  </si>
  <si>
    <t>张露月</t>
  </si>
  <si>
    <t>410423199807215920</t>
  </si>
  <si>
    <t>15036878009</t>
  </si>
  <si>
    <t>张新花</t>
  </si>
  <si>
    <t>410423195909155924</t>
  </si>
  <si>
    <t>王晓昆</t>
  </si>
  <si>
    <t>410423199108255915</t>
  </si>
  <si>
    <t>浙江义务小六石</t>
  </si>
  <si>
    <t>张金祥</t>
  </si>
  <si>
    <t>410423196603155950</t>
  </si>
  <si>
    <t>15886711582</t>
  </si>
  <si>
    <t>湖南省浏阳市社溚镇周洛风景区</t>
  </si>
  <si>
    <t>张春晓</t>
  </si>
  <si>
    <t>41042320010413592x</t>
  </si>
  <si>
    <t>17303849183</t>
  </si>
  <si>
    <t>郑州二七区</t>
  </si>
  <si>
    <t>高发</t>
  </si>
  <si>
    <t>410423195408185914</t>
  </si>
  <si>
    <t>高志强</t>
  </si>
  <si>
    <t>410423198111025913</t>
  </si>
  <si>
    <t>15938936664</t>
  </si>
  <si>
    <t>代小丽</t>
  </si>
  <si>
    <t>410423198307255921</t>
  </si>
  <si>
    <t>大庄</t>
  </si>
  <si>
    <t>张庆法</t>
  </si>
  <si>
    <t>410423196810245916</t>
  </si>
  <si>
    <t>15037560625</t>
  </si>
  <si>
    <t>观音寺</t>
  </si>
  <si>
    <t>岳村</t>
  </si>
  <si>
    <t>岳彬</t>
  </si>
  <si>
    <t>410423196611146931</t>
  </si>
  <si>
    <t>桐树庄</t>
  </si>
  <si>
    <t>慎学广</t>
  </si>
  <si>
    <t>410423197009226917</t>
  </si>
  <si>
    <t>慎国伟</t>
  </si>
  <si>
    <t>41042319820516691X</t>
  </si>
  <si>
    <t>乔小子</t>
  </si>
  <si>
    <t>410423196810256930</t>
  </si>
  <si>
    <t>李春利</t>
  </si>
  <si>
    <t>410423198001286629</t>
  </si>
  <si>
    <t>袁东方</t>
  </si>
  <si>
    <t>410423197711166918</t>
  </si>
  <si>
    <t>凉山</t>
  </si>
  <si>
    <t>赵清山</t>
  </si>
  <si>
    <t>410423196709216934</t>
  </si>
  <si>
    <t>张丙银</t>
  </si>
  <si>
    <t>410423195312236916</t>
  </si>
  <si>
    <t>杜荣</t>
  </si>
  <si>
    <t>410423195611266920</t>
  </si>
  <si>
    <t>太平保村</t>
  </si>
  <si>
    <t>王信昌</t>
  </si>
  <si>
    <t>410423195511266915</t>
  </si>
  <si>
    <t>王小虎</t>
  </si>
  <si>
    <t>410423198604106914</t>
  </si>
  <si>
    <t>胡增海</t>
  </si>
  <si>
    <t>410423194905056932</t>
  </si>
  <si>
    <t>胡玉娇</t>
  </si>
  <si>
    <t>410423199501206925</t>
  </si>
  <si>
    <t>张店</t>
  </si>
  <si>
    <t>林王</t>
  </si>
  <si>
    <t>张留安</t>
  </si>
  <si>
    <t>41042319640703801X</t>
  </si>
  <si>
    <t>段玉兰</t>
  </si>
  <si>
    <t>410423194009238014</t>
  </si>
  <si>
    <t>李晓</t>
  </si>
  <si>
    <t>410423197506088113</t>
  </si>
  <si>
    <t>刘湾</t>
  </si>
  <si>
    <t>上官志文</t>
  </si>
  <si>
    <t>410423199709198012</t>
  </si>
  <si>
    <t>郭庄村唐沟组</t>
  </si>
  <si>
    <t>申俊涛</t>
  </si>
  <si>
    <t>410423200910130576</t>
  </si>
  <si>
    <t>申建彬</t>
  </si>
  <si>
    <t>41042319830528805X</t>
  </si>
  <si>
    <t>雷叭村刘庄组</t>
  </si>
  <si>
    <t>杨金涛</t>
  </si>
  <si>
    <t>410423197311078054</t>
  </si>
  <si>
    <t>张良</t>
  </si>
  <si>
    <t>杨里沟</t>
  </si>
  <si>
    <t>杨文华</t>
  </si>
  <si>
    <t>410423195504212011</t>
  </si>
  <si>
    <t>杨亮</t>
  </si>
  <si>
    <t>410423198507302032</t>
  </si>
  <si>
    <t>赵村</t>
  </si>
  <si>
    <t>火神庙</t>
  </si>
  <si>
    <t>郑太平</t>
  </si>
  <si>
    <t>410423195408245454</t>
  </si>
  <si>
    <t>赵村建筑队</t>
  </si>
  <si>
    <t>寨子沟</t>
  </si>
  <si>
    <t>任东花</t>
  </si>
  <si>
    <t>410423194010055429</t>
  </si>
  <si>
    <t>常喜乐</t>
  </si>
  <si>
    <t>410423199803145427</t>
  </si>
  <si>
    <t>广东省深圳市宝安区</t>
  </si>
  <si>
    <t>闫庄</t>
  </si>
  <si>
    <t>陈长青</t>
  </si>
  <si>
    <t>410423197209215454</t>
  </si>
  <si>
    <t>陈洋洋</t>
  </si>
  <si>
    <t>41042319931205546X</t>
  </si>
  <si>
    <t>郑州务工</t>
  </si>
  <si>
    <t>武建军</t>
  </si>
  <si>
    <t>410423196809185418</t>
  </si>
  <si>
    <t>中汤务工</t>
  </si>
  <si>
    <t>赵村村</t>
  </si>
  <si>
    <t>王春杏</t>
  </si>
  <si>
    <t>410423197712275921</t>
  </si>
  <si>
    <t>王延伟</t>
  </si>
  <si>
    <t>410423197510225432</t>
  </si>
  <si>
    <t>山西大同</t>
  </si>
  <si>
    <t>9个月</t>
  </si>
  <si>
    <t>赵留生</t>
  </si>
  <si>
    <t>410423196508025410</t>
  </si>
  <si>
    <t>镇内务工</t>
  </si>
  <si>
    <t>8个月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</si>
</sst>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26" fillId="23" borderId="2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49" applyFont="1" applyFill="1" applyBorder="1" applyAlignment="1">
      <alignment horizontal="center" vertical="center"/>
    </xf>
    <xf numFmtId="0" fontId="0" fillId="0" borderId="2" xfId="49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49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49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applyProtection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0" fillId="3" borderId="1" xfId="0" applyFont="1" applyFill="1" applyBorder="1" applyAlignment="1" quotePrefix="1">
      <alignment horizontal="center" vertical="center" wrapText="1"/>
    </xf>
    <xf numFmtId="0" fontId="2" fillId="3" borderId="1" xfId="0" applyFont="1" applyFill="1" applyBorder="1" applyAlignment="1" quotePrefix="1">
      <alignment horizontal="center" vertical="center" wrapText="1"/>
    </xf>
    <xf numFmtId="49" fontId="2" fillId="0" borderId="12" xfId="0" applyNumberFormat="1" applyFont="1" applyFill="1" applyBorder="1" applyAlignment="1" quotePrefix="1">
      <alignment horizontal="center" vertical="center"/>
    </xf>
    <xf numFmtId="49" fontId="2" fillId="0" borderId="13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/>
    </xf>
    <xf numFmtId="0" fontId="3" fillId="0" borderId="1" xfId="0" applyFont="1" applyFill="1" applyBorder="1" applyAlignment="1" quotePrefix="1">
      <alignment horizontal="center" vertical="center"/>
    </xf>
    <xf numFmtId="0" fontId="2" fillId="3" borderId="1" xfId="0" applyFont="1" applyFill="1" applyBorder="1" applyAlignment="1" quotePrefix="1">
      <alignment horizontal="center" vertical="center"/>
    </xf>
    <xf numFmtId="0" fontId="0" fillId="3" borderId="1" xfId="0" applyFont="1" applyFill="1" applyBorder="1" applyAlignment="1" quotePrefix="1">
      <alignment horizontal="center" vertical="center"/>
    </xf>
    <xf numFmtId="49" fontId="0" fillId="3" borderId="1" xfId="0" applyNumberFormat="1" applyFont="1" applyFill="1" applyBorder="1" applyAlignment="1" quotePrefix="1">
      <alignment horizontal="center" vertical="center"/>
    </xf>
    <xf numFmtId="0" fontId="8" fillId="0" borderId="1" xfId="5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02"/>
  <sheetViews>
    <sheetView tabSelected="1" workbookViewId="0">
      <selection activeCell="I96" sqref="I96"/>
    </sheetView>
  </sheetViews>
  <sheetFormatPr defaultColWidth="8.88888888888889" defaultRowHeight="14.4"/>
  <cols>
    <col min="2" max="3" width="13.4444444444444" customWidth="1"/>
    <col min="4" max="4" width="25.1111111111111" customWidth="1"/>
    <col min="5" max="5" width="22.5555555555556" hidden="1" customWidth="1"/>
    <col min="6" max="6" width="13.4444444444444" customWidth="1"/>
    <col min="7" max="7" width="28.6666666666667" customWidth="1"/>
    <col min="8" max="8" width="20.6666666666667" hidden="1" customWidth="1"/>
    <col min="9" max="9" width="20.6666666666667" customWidth="1"/>
    <col min="10" max="10" width="21.6666666666667" hidden="1" customWidth="1"/>
    <col min="11" max="11" width="22" customWidth="1"/>
    <col min="12" max="15" width="13.4444444444444" customWidth="1"/>
  </cols>
  <sheetData>
    <row r="1" s="1" customFormat="1" ht="15.6" spans="1: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</v>
      </c>
      <c r="G1" s="4" t="s">
        <v>5</v>
      </c>
      <c r="H1" s="4" t="s">
        <v>6</v>
      </c>
      <c r="I1" s="4" t="s">
        <v>7</v>
      </c>
      <c r="J1" s="22" t="s">
        <v>8</v>
      </c>
      <c r="K1" s="23" t="s">
        <v>6</v>
      </c>
      <c r="L1" s="23" t="s">
        <v>9</v>
      </c>
      <c r="M1" s="4" t="s">
        <v>8</v>
      </c>
      <c r="N1" s="4"/>
      <c r="O1" s="4"/>
    </row>
    <row r="2" s="1" customFormat="1" ht="31.2" spans="1:15">
      <c r="A2" s="5"/>
      <c r="B2" s="4"/>
      <c r="C2" s="4"/>
      <c r="D2" s="4"/>
      <c r="E2" s="4"/>
      <c r="F2" s="4"/>
      <c r="G2" s="4"/>
      <c r="H2" s="4"/>
      <c r="I2" s="4"/>
      <c r="J2" s="4" t="s">
        <v>10</v>
      </c>
      <c r="K2" s="24"/>
      <c r="L2" s="24"/>
      <c r="M2" s="4" t="s">
        <v>10</v>
      </c>
      <c r="N2" s="4" t="s">
        <v>11</v>
      </c>
      <c r="O2" s="4" t="s">
        <v>12</v>
      </c>
    </row>
    <row r="3" s="2" customFormat="1" ht="15.6" spans="1:15">
      <c r="A3" t="s">
        <v>13</v>
      </c>
      <c r="B3" s="6" t="s">
        <v>14</v>
      </c>
      <c r="C3" s="6" t="s">
        <v>15</v>
      </c>
      <c r="D3" s="7" t="s">
        <v>16</v>
      </c>
      <c r="E3" s="4"/>
      <c r="F3" s="6" t="s">
        <v>17</v>
      </c>
      <c r="G3" s="7" t="s">
        <v>18</v>
      </c>
      <c r="H3" s="4"/>
      <c r="I3" s="6" t="s">
        <v>19</v>
      </c>
      <c r="J3" s="4"/>
      <c r="K3" s="7" t="s">
        <v>20</v>
      </c>
      <c r="L3" s="6"/>
      <c r="M3" s="6"/>
      <c r="N3" s="6">
        <v>200</v>
      </c>
      <c r="O3" s="6">
        <v>200</v>
      </c>
    </row>
    <row r="4" s="2" customFormat="1" ht="15.6" spans="1:15">
      <c r="A4" t="s">
        <v>13</v>
      </c>
      <c r="B4" s="6" t="s">
        <v>14</v>
      </c>
      <c r="C4" s="6" t="s">
        <v>21</v>
      </c>
      <c r="D4" s="7" t="s">
        <v>22</v>
      </c>
      <c r="E4" s="4"/>
      <c r="F4" s="6" t="s">
        <v>21</v>
      </c>
      <c r="G4" s="7" t="s">
        <v>22</v>
      </c>
      <c r="H4" s="4"/>
      <c r="I4" s="6" t="s">
        <v>23</v>
      </c>
      <c r="J4" s="4"/>
      <c r="K4" s="7" t="s">
        <v>24</v>
      </c>
      <c r="L4" s="6">
        <v>9000</v>
      </c>
      <c r="M4" s="6">
        <v>180</v>
      </c>
      <c r="N4" s="6">
        <v>100</v>
      </c>
      <c r="O4" s="6">
        <v>280</v>
      </c>
    </row>
    <row r="5" customHeight="1" spans="1:15">
      <c r="A5" t="s">
        <v>13</v>
      </c>
      <c r="B5" s="6" t="s">
        <v>25</v>
      </c>
      <c r="C5" s="6" t="s">
        <v>26</v>
      </c>
      <c r="D5" s="8" t="str">
        <f>REPLACE(E5,5,6,"******")</f>
        <v>4104******11248038</v>
      </c>
      <c r="E5" s="8" t="s">
        <v>27</v>
      </c>
      <c r="F5" s="6" t="s">
        <v>28</v>
      </c>
      <c r="G5" s="8" t="str">
        <f>REPLACE(H5,5,6,"******")</f>
        <v>4104******11250025</v>
      </c>
      <c r="H5" s="8" t="s">
        <v>29</v>
      </c>
      <c r="I5" s="8" t="str">
        <f>REPLACE(J5,4,4,"****")</f>
        <v>137****8454</v>
      </c>
      <c r="J5" s="8" t="s">
        <v>30</v>
      </c>
      <c r="K5" s="6" t="s">
        <v>31</v>
      </c>
      <c r="L5" s="7"/>
      <c r="M5" s="8"/>
      <c r="N5" s="6">
        <v>300</v>
      </c>
      <c r="O5" s="8">
        <v>300</v>
      </c>
    </row>
    <row r="6" customHeight="1" spans="1:15">
      <c r="A6" t="s">
        <v>13</v>
      </c>
      <c r="B6" s="9" t="s">
        <v>32</v>
      </c>
      <c r="C6" s="9" t="s">
        <v>33</v>
      </c>
      <c r="D6" s="8" t="str">
        <f>REPLACE(E6,5,6,"******")</f>
        <v>4104******02228033</v>
      </c>
      <c r="E6" s="79" t="s">
        <v>34</v>
      </c>
      <c r="F6" s="9" t="s">
        <v>33</v>
      </c>
      <c r="G6" s="8" t="str">
        <f>REPLACE(H6,5,6,"******")</f>
        <v>4104******02228033</v>
      </c>
      <c r="H6" s="79" t="s">
        <v>34</v>
      </c>
      <c r="I6" s="8" t="str">
        <f>REPLACE(J6,4,4,"****")</f>
        <v>159****5001</v>
      </c>
      <c r="J6" s="25">
        <v>15993505001</v>
      </c>
      <c r="K6" s="9" t="s">
        <v>35</v>
      </c>
      <c r="L6" s="26">
        <v>20000</v>
      </c>
      <c r="M6" s="26">
        <v>600</v>
      </c>
      <c r="N6" s="26"/>
      <c r="O6" s="27">
        <v>600</v>
      </c>
    </row>
    <row r="7" customHeight="1" spans="1:15">
      <c r="A7" t="s">
        <v>36</v>
      </c>
      <c r="B7" s="11" t="s">
        <v>37</v>
      </c>
      <c r="C7" s="11" t="s">
        <v>38</v>
      </c>
      <c r="D7" s="8" t="str">
        <f>REPLACE(E7,5,6,"******")</f>
        <v>4104******08241533</v>
      </c>
      <c r="E7" s="80" t="s">
        <v>39</v>
      </c>
      <c r="F7" s="11" t="s">
        <v>40</v>
      </c>
      <c r="G7" s="8" t="str">
        <f t="shared" ref="G5:G67" si="0">REPLACE(H7,5,6,"******")</f>
        <v>4104******10021520</v>
      </c>
      <c r="H7" s="80" t="s">
        <v>41</v>
      </c>
      <c r="I7" s="8" t="str">
        <f t="shared" ref="I5:I67" si="1">REPLACE(J7,4,4,"****")</f>
        <v>198****4318</v>
      </c>
      <c r="J7" s="11">
        <v>19812724318</v>
      </c>
      <c r="K7" s="11" t="s">
        <v>42</v>
      </c>
      <c r="L7" s="11">
        <v>30000</v>
      </c>
      <c r="M7" s="11">
        <v>900</v>
      </c>
      <c r="N7" s="11">
        <v>200</v>
      </c>
      <c r="O7" s="11">
        <v>1100</v>
      </c>
    </row>
    <row r="8" customHeight="1" spans="1:15">
      <c r="A8" t="s">
        <v>36</v>
      </c>
      <c r="B8" s="12" t="s">
        <v>43</v>
      </c>
      <c r="C8" s="11" t="s">
        <v>44</v>
      </c>
      <c r="D8" s="8" t="str">
        <f>REPLACE(E8,5,6,"******")</f>
        <v>4104******05171512</v>
      </c>
      <c r="E8" s="80" t="s">
        <v>45</v>
      </c>
      <c r="F8" s="11" t="s">
        <v>46</v>
      </c>
      <c r="G8" s="8" t="str">
        <f t="shared" si="0"/>
        <v>4308******02188841</v>
      </c>
      <c r="H8" s="80" t="s">
        <v>47</v>
      </c>
      <c r="I8" s="8" t="str">
        <f t="shared" si="1"/>
        <v>158****6004</v>
      </c>
      <c r="J8" s="11">
        <v>15836966004</v>
      </c>
      <c r="K8" s="11" t="s">
        <v>24</v>
      </c>
      <c r="L8" s="11">
        <v>22000</v>
      </c>
      <c r="M8" s="11">
        <v>660</v>
      </c>
      <c r="N8" s="11">
        <v>100</v>
      </c>
      <c r="O8" s="11">
        <v>760</v>
      </c>
    </row>
    <row r="9" customHeight="1" spans="1:15">
      <c r="A9" t="s">
        <v>36</v>
      </c>
      <c r="B9" s="13" t="s">
        <v>48</v>
      </c>
      <c r="C9" s="8" t="s">
        <v>49</v>
      </c>
      <c r="D9" s="8" t="str">
        <f>REPLACE(E9,5,6,"******")</f>
        <v>4104******03101557</v>
      </c>
      <c r="E9" s="13" t="s">
        <v>50</v>
      </c>
      <c r="F9" s="8" t="s">
        <v>49</v>
      </c>
      <c r="G9" s="8" t="str">
        <f t="shared" si="0"/>
        <v>4104******03101557</v>
      </c>
      <c r="H9" s="13" t="s">
        <v>50</v>
      </c>
      <c r="I9" s="8" t="str">
        <f t="shared" si="1"/>
        <v>152****5010</v>
      </c>
      <c r="J9" s="8">
        <v>15237575010</v>
      </c>
      <c r="K9" s="8" t="s">
        <v>24</v>
      </c>
      <c r="L9" s="8">
        <v>40500</v>
      </c>
      <c r="M9" s="8">
        <v>1215</v>
      </c>
      <c r="N9" s="8">
        <v>100</v>
      </c>
      <c r="O9" s="14">
        <v>1315</v>
      </c>
    </row>
    <row r="10" customHeight="1" spans="1:15">
      <c r="A10" t="s">
        <v>36</v>
      </c>
      <c r="B10" s="14" t="s">
        <v>51</v>
      </c>
      <c r="C10" s="14" t="s">
        <v>52</v>
      </c>
      <c r="D10" s="8" t="str">
        <f t="shared" ref="D10:D73" si="2">REPLACE(E10,5,6,"******")</f>
        <v>4104******01031511</v>
      </c>
      <c r="E10" s="81" t="s">
        <v>53</v>
      </c>
      <c r="F10" s="14" t="s">
        <v>54</v>
      </c>
      <c r="G10" s="8" t="str">
        <f t="shared" si="0"/>
        <v>4104******06251519</v>
      </c>
      <c r="H10" s="81" t="s">
        <v>55</v>
      </c>
      <c r="I10" s="8" t="str">
        <f t="shared" si="1"/>
        <v>136****1397</v>
      </c>
      <c r="J10" s="14">
        <v>13665111397</v>
      </c>
      <c r="K10" s="14" t="s">
        <v>56</v>
      </c>
      <c r="L10" s="14">
        <v>23000</v>
      </c>
      <c r="M10" s="14">
        <v>690</v>
      </c>
      <c r="N10" s="14">
        <v>300</v>
      </c>
      <c r="O10" s="14">
        <v>990</v>
      </c>
    </row>
    <row r="11" customHeight="1" spans="1:15">
      <c r="A11" t="s">
        <v>36</v>
      </c>
      <c r="B11" s="14" t="s">
        <v>51</v>
      </c>
      <c r="C11" s="14" t="s">
        <v>57</v>
      </c>
      <c r="D11" s="8" t="str">
        <f t="shared" si="2"/>
        <v>4104******09181554</v>
      </c>
      <c r="E11" s="81" t="s">
        <v>58</v>
      </c>
      <c r="F11" s="14" t="s">
        <v>59</v>
      </c>
      <c r="G11" s="8" t="str">
        <f t="shared" si="0"/>
        <v>4104******10271526</v>
      </c>
      <c r="H11" s="81" t="s">
        <v>60</v>
      </c>
      <c r="I11" s="8" t="str">
        <f t="shared" si="1"/>
        <v>152****7713</v>
      </c>
      <c r="J11" s="14">
        <v>15238207713</v>
      </c>
      <c r="K11" s="14" t="s">
        <v>61</v>
      </c>
      <c r="L11" s="14">
        <v>16200</v>
      </c>
      <c r="M11" s="14">
        <v>486</v>
      </c>
      <c r="N11" s="14">
        <v>300</v>
      </c>
      <c r="O11" s="14">
        <v>786</v>
      </c>
    </row>
    <row r="12" customHeight="1" spans="1:15">
      <c r="A12" t="s">
        <v>36</v>
      </c>
      <c r="B12" s="14" t="s">
        <v>51</v>
      </c>
      <c r="C12" s="14" t="s">
        <v>62</v>
      </c>
      <c r="D12" s="8" t="str">
        <f t="shared" si="2"/>
        <v>4104******04131510</v>
      </c>
      <c r="E12" s="81" t="s">
        <v>63</v>
      </c>
      <c r="F12" s="14" t="s">
        <v>64</v>
      </c>
      <c r="G12" s="8" t="str">
        <f t="shared" si="0"/>
        <v>4104******12021559</v>
      </c>
      <c r="H12" s="81" t="s">
        <v>65</v>
      </c>
      <c r="I12" s="8" t="str">
        <f t="shared" si="1"/>
        <v>152****2700</v>
      </c>
      <c r="J12" s="14">
        <v>15290772700</v>
      </c>
      <c r="K12" s="14" t="s">
        <v>66</v>
      </c>
      <c r="L12" s="14">
        <v>25500</v>
      </c>
      <c r="M12" s="14">
        <v>765</v>
      </c>
      <c r="N12" s="14">
        <v>300</v>
      </c>
      <c r="O12" s="14">
        <v>1065</v>
      </c>
    </row>
    <row r="13" customHeight="1" spans="1:15">
      <c r="A13" t="s">
        <v>36</v>
      </c>
      <c r="B13" s="13" t="s">
        <v>67</v>
      </c>
      <c r="C13" s="8" t="s">
        <v>68</v>
      </c>
      <c r="D13" s="8" t="str">
        <f t="shared" si="2"/>
        <v>4104******05161521</v>
      </c>
      <c r="E13" s="13" t="s">
        <v>69</v>
      </c>
      <c r="F13" s="8" t="s">
        <v>70</v>
      </c>
      <c r="G13" s="8" t="str">
        <f t="shared" si="0"/>
        <v>4104******07071517</v>
      </c>
      <c r="H13" s="13" t="s">
        <v>71</v>
      </c>
      <c r="I13" s="8" t="str">
        <f t="shared" si="1"/>
        <v>152****8221</v>
      </c>
      <c r="J13" s="8">
        <v>15225018221</v>
      </c>
      <c r="K13" s="8" t="s">
        <v>72</v>
      </c>
      <c r="L13" s="8">
        <v>25000</v>
      </c>
      <c r="M13" s="8">
        <v>750</v>
      </c>
      <c r="N13" s="8">
        <v>300</v>
      </c>
      <c r="O13" s="14">
        <v>1050</v>
      </c>
    </row>
    <row r="14" customHeight="1" spans="1:15">
      <c r="A14" t="s">
        <v>36</v>
      </c>
      <c r="B14" s="14" t="s">
        <v>73</v>
      </c>
      <c r="C14" s="14" t="s">
        <v>74</v>
      </c>
      <c r="D14" s="8" t="str">
        <f t="shared" si="2"/>
        <v>4104******07201530</v>
      </c>
      <c r="E14" s="11" t="s">
        <v>75</v>
      </c>
      <c r="F14" s="14" t="s">
        <v>76</v>
      </c>
      <c r="G14" s="8" t="str">
        <f t="shared" si="0"/>
        <v>4104******0212151x</v>
      </c>
      <c r="H14" s="14" t="s">
        <v>77</v>
      </c>
      <c r="I14" s="8" t="str">
        <f t="shared" si="1"/>
        <v>130****2983</v>
      </c>
      <c r="J14" s="14">
        <v>13017552983</v>
      </c>
      <c r="K14" s="14" t="s">
        <v>78</v>
      </c>
      <c r="L14" s="14">
        <v>20000</v>
      </c>
      <c r="M14" s="14">
        <v>600</v>
      </c>
      <c r="N14" s="14">
        <v>200</v>
      </c>
      <c r="O14" s="14">
        <v>800</v>
      </c>
    </row>
    <row r="15" customHeight="1" spans="1:15">
      <c r="A15" t="s">
        <v>36</v>
      </c>
      <c r="B15" s="13" t="s">
        <v>79</v>
      </c>
      <c r="C15" s="8" t="s">
        <v>80</v>
      </c>
      <c r="D15" s="8" t="str">
        <f t="shared" si="2"/>
        <v>4104******09181595，</v>
      </c>
      <c r="E15" s="13" t="s">
        <v>81</v>
      </c>
      <c r="F15" s="8" t="s">
        <v>80</v>
      </c>
      <c r="G15" s="8" t="str">
        <f t="shared" si="0"/>
        <v>4104******09181595，</v>
      </c>
      <c r="H15" s="13" t="s">
        <v>81</v>
      </c>
      <c r="I15" s="8" t="str">
        <f t="shared" si="1"/>
        <v>189****4870</v>
      </c>
      <c r="J15" s="8">
        <v>18937554870</v>
      </c>
      <c r="K15" s="8" t="s">
        <v>35</v>
      </c>
      <c r="L15" s="8">
        <v>10000</v>
      </c>
      <c r="M15" s="8">
        <v>300</v>
      </c>
      <c r="N15" s="8">
        <v>100</v>
      </c>
      <c r="O15" s="14">
        <v>400</v>
      </c>
    </row>
    <row r="16" customHeight="1" spans="1:15">
      <c r="A16" t="s">
        <v>82</v>
      </c>
      <c r="B16" s="11" t="s">
        <v>83</v>
      </c>
      <c r="C16" s="11" t="s">
        <v>84</v>
      </c>
      <c r="D16" s="8" t="str">
        <f t="shared" si="2"/>
        <v>4104******07156620</v>
      </c>
      <c r="E16" s="81" t="s">
        <v>85</v>
      </c>
      <c r="F16" s="14" t="s">
        <v>86</v>
      </c>
      <c r="G16" s="8" t="str">
        <f t="shared" si="0"/>
        <v>4104******06276272</v>
      </c>
      <c r="H16" s="14" t="s">
        <v>87</v>
      </c>
      <c r="I16" s="8" t="str">
        <f t="shared" si="1"/>
        <v>150****2586</v>
      </c>
      <c r="J16" s="14">
        <v>15038822586</v>
      </c>
      <c r="K16" s="11" t="s">
        <v>24</v>
      </c>
      <c r="L16" s="11">
        <v>15000</v>
      </c>
      <c r="M16" s="11">
        <v>450</v>
      </c>
      <c r="N16" s="11">
        <v>100</v>
      </c>
      <c r="O16" s="11">
        <v>550</v>
      </c>
    </row>
    <row r="17" customHeight="1" spans="1:15">
      <c r="A17" t="s">
        <v>82</v>
      </c>
      <c r="B17" s="11" t="s">
        <v>83</v>
      </c>
      <c r="C17" s="11" t="s">
        <v>88</v>
      </c>
      <c r="D17" s="8" t="str">
        <f t="shared" si="2"/>
        <v>4104******12256610</v>
      </c>
      <c r="E17" s="81" t="s">
        <v>89</v>
      </c>
      <c r="F17" s="14" t="s">
        <v>88</v>
      </c>
      <c r="G17" s="8" t="str">
        <f t="shared" si="0"/>
        <v>4104******12256610</v>
      </c>
      <c r="H17" s="81" t="s">
        <v>89</v>
      </c>
      <c r="I17" s="8" t="str">
        <f t="shared" si="1"/>
        <v>165****6971</v>
      </c>
      <c r="J17" s="14">
        <v>16563816971</v>
      </c>
      <c r="K17" s="11" t="s">
        <v>24</v>
      </c>
      <c r="L17" s="11">
        <v>7000</v>
      </c>
      <c r="M17" s="11">
        <v>140</v>
      </c>
      <c r="N17" s="11">
        <v>100</v>
      </c>
      <c r="O17" s="11">
        <v>240</v>
      </c>
    </row>
    <row r="18" customHeight="1" spans="1:15">
      <c r="A18" t="s">
        <v>82</v>
      </c>
      <c r="B18" s="11" t="s">
        <v>83</v>
      </c>
      <c r="C18" s="14" t="s">
        <v>90</v>
      </c>
      <c r="D18" s="8" t="str">
        <f t="shared" si="2"/>
        <v>4104******05106615</v>
      </c>
      <c r="E18" s="81" t="s">
        <v>91</v>
      </c>
      <c r="F18" s="14" t="s">
        <v>90</v>
      </c>
      <c r="G18" s="8" t="str">
        <f t="shared" si="0"/>
        <v>4104******05106615</v>
      </c>
      <c r="H18" s="81" t="s">
        <v>91</v>
      </c>
      <c r="I18" s="8" t="str">
        <f t="shared" si="1"/>
        <v>155****4287</v>
      </c>
      <c r="J18" s="14">
        <v>15537584287</v>
      </c>
      <c r="K18" s="11" t="s">
        <v>92</v>
      </c>
      <c r="L18" s="14">
        <v>20000</v>
      </c>
      <c r="M18" s="14">
        <v>600</v>
      </c>
      <c r="N18" s="14">
        <v>200</v>
      </c>
      <c r="O18" s="14">
        <v>800</v>
      </c>
    </row>
    <row r="19" customHeight="1" spans="1:15">
      <c r="A19" t="s">
        <v>82</v>
      </c>
      <c r="B19" s="8" t="s">
        <v>93</v>
      </c>
      <c r="C19" s="8" t="s">
        <v>94</v>
      </c>
      <c r="D19" s="8" t="str">
        <f t="shared" si="2"/>
        <v>4104******01306617</v>
      </c>
      <c r="E19" s="82" t="s">
        <v>95</v>
      </c>
      <c r="F19" s="8" t="s">
        <v>96</v>
      </c>
      <c r="G19" s="8" t="str">
        <f t="shared" si="0"/>
        <v>4104******06126638</v>
      </c>
      <c r="H19" s="82" t="s">
        <v>97</v>
      </c>
      <c r="I19" s="8" t="str">
        <f t="shared" si="1"/>
        <v>150****2813</v>
      </c>
      <c r="J19" s="8">
        <v>15093822813</v>
      </c>
      <c r="K19" s="8" t="s">
        <v>42</v>
      </c>
      <c r="L19" s="8">
        <v>34000</v>
      </c>
      <c r="M19" s="8">
        <v>1020</v>
      </c>
      <c r="N19" s="8">
        <v>200</v>
      </c>
      <c r="O19" s="8">
        <v>1220</v>
      </c>
    </row>
    <row r="20" customHeight="1" spans="1:15">
      <c r="A20" t="s">
        <v>82</v>
      </c>
      <c r="B20" s="14" t="s">
        <v>98</v>
      </c>
      <c r="C20" s="15" t="s">
        <v>99</v>
      </c>
      <c r="D20" s="8" t="str">
        <f t="shared" si="2"/>
        <v>4104******05286612</v>
      </c>
      <c r="E20" s="16" t="s">
        <v>100</v>
      </c>
      <c r="F20" s="15" t="s">
        <v>99</v>
      </c>
      <c r="G20" s="8" t="str">
        <f t="shared" si="0"/>
        <v>4104******05286612</v>
      </c>
      <c r="H20" s="16" t="s">
        <v>100</v>
      </c>
      <c r="I20" s="8" t="str">
        <f t="shared" si="1"/>
        <v>134****5069</v>
      </c>
      <c r="J20" s="15" t="s">
        <v>101</v>
      </c>
      <c r="K20" s="15" t="s">
        <v>102</v>
      </c>
      <c r="L20" s="16" t="s">
        <v>103</v>
      </c>
      <c r="M20" s="15">
        <v>600</v>
      </c>
      <c r="N20" s="14"/>
      <c r="O20" s="14">
        <v>600</v>
      </c>
    </row>
    <row r="21" customHeight="1" spans="1:15">
      <c r="A21" t="s">
        <v>82</v>
      </c>
      <c r="B21" s="14" t="s">
        <v>98</v>
      </c>
      <c r="C21" s="15" t="s">
        <v>104</v>
      </c>
      <c r="D21" s="8" t="str">
        <f t="shared" si="2"/>
        <v>4104******12056610
</v>
      </c>
      <c r="E21" s="16" t="s">
        <v>105</v>
      </c>
      <c r="F21" s="15" t="s">
        <v>106</v>
      </c>
      <c r="G21" s="8" t="str">
        <f t="shared" si="0"/>
        <v>4104******03106654</v>
      </c>
      <c r="H21" s="16" t="s">
        <v>107</v>
      </c>
      <c r="I21" s="8" t="str">
        <f t="shared" si="1"/>
        <v>176****9167</v>
      </c>
      <c r="J21" s="15" t="s">
        <v>108</v>
      </c>
      <c r="K21" s="15" t="s">
        <v>109</v>
      </c>
      <c r="L21" s="16"/>
      <c r="M21" s="15"/>
      <c r="N21" s="14">
        <v>300</v>
      </c>
      <c r="O21" s="14">
        <v>300</v>
      </c>
    </row>
    <row r="22" customHeight="1" spans="1:15">
      <c r="A22" t="s">
        <v>82</v>
      </c>
      <c r="B22" s="11" t="s">
        <v>110</v>
      </c>
      <c r="C22" s="11" t="s">
        <v>111</v>
      </c>
      <c r="D22" s="8" t="str">
        <f t="shared" si="2"/>
        <v>4104******04296618</v>
      </c>
      <c r="E22" s="80" t="s">
        <v>112</v>
      </c>
      <c r="F22" s="11" t="s">
        <v>111</v>
      </c>
      <c r="G22" s="8" t="str">
        <f t="shared" si="0"/>
        <v>4104******04296618</v>
      </c>
      <c r="H22" s="80" t="s">
        <v>112</v>
      </c>
      <c r="I22" s="8" t="str">
        <f t="shared" si="1"/>
        <v>151****6576</v>
      </c>
      <c r="J22" s="11">
        <v>15137526576</v>
      </c>
      <c r="K22" s="11" t="s">
        <v>113</v>
      </c>
      <c r="L22" s="11">
        <v>27000</v>
      </c>
      <c r="M22" s="11">
        <v>810</v>
      </c>
      <c r="N22" s="11">
        <v>100</v>
      </c>
      <c r="O22" s="11">
        <v>910</v>
      </c>
    </row>
    <row r="23" customHeight="1" spans="1:15">
      <c r="A23" t="s">
        <v>82</v>
      </c>
      <c r="B23" s="11" t="s">
        <v>110</v>
      </c>
      <c r="C23" s="11" t="s">
        <v>114</v>
      </c>
      <c r="D23" s="8" t="str">
        <f t="shared" si="2"/>
        <v>4104******08096617</v>
      </c>
      <c r="E23" s="80" t="s">
        <v>115</v>
      </c>
      <c r="F23" s="11" t="s">
        <v>114</v>
      </c>
      <c r="G23" s="8" t="str">
        <f t="shared" si="0"/>
        <v>4104******08096617</v>
      </c>
      <c r="H23" s="80" t="s">
        <v>115</v>
      </c>
      <c r="I23" s="8" t="str">
        <f t="shared" si="1"/>
        <v>183****2982</v>
      </c>
      <c r="J23" s="11">
        <v>18317672982</v>
      </c>
      <c r="K23" s="11" t="s">
        <v>31</v>
      </c>
      <c r="L23" s="11">
        <v>30000</v>
      </c>
      <c r="M23" s="11">
        <v>900</v>
      </c>
      <c r="N23" s="11"/>
      <c r="O23" s="11">
        <v>900</v>
      </c>
    </row>
    <row r="24" customHeight="1" spans="1:15">
      <c r="A24" t="s">
        <v>82</v>
      </c>
      <c r="B24" s="11" t="s">
        <v>110</v>
      </c>
      <c r="C24" s="11" t="s">
        <v>114</v>
      </c>
      <c r="D24" s="8" t="str">
        <f t="shared" si="2"/>
        <v>4104******08096617</v>
      </c>
      <c r="E24" s="80" t="s">
        <v>115</v>
      </c>
      <c r="F24" s="14" t="s">
        <v>116</v>
      </c>
      <c r="G24" s="8" t="str">
        <f t="shared" si="0"/>
        <v>4104******06216629</v>
      </c>
      <c r="H24" s="81" t="s">
        <v>117</v>
      </c>
      <c r="I24" s="8" t="str">
        <f t="shared" si="1"/>
        <v>183****2982</v>
      </c>
      <c r="J24" s="11">
        <v>18317672982</v>
      </c>
      <c r="K24" s="11" t="s">
        <v>31</v>
      </c>
      <c r="L24" s="14">
        <v>30000</v>
      </c>
      <c r="M24" s="14">
        <v>900</v>
      </c>
      <c r="N24" s="14"/>
      <c r="O24" s="14">
        <v>900</v>
      </c>
    </row>
    <row r="25" customHeight="1" spans="1:15">
      <c r="A25" t="s">
        <v>82</v>
      </c>
      <c r="B25" s="11" t="s">
        <v>110</v>
      </c>
      <c r="C25" s="14" t="s">
        <v>118</v>
      </c>
      <c r="D25" s="8" t="str">
        <f t="shared" si="2"/>
        <v>4104******03286611</v>
      </c>
      <c r="E25" s="81" t="s">
        <v>119</v>
      </c>
      <c r="F25" s="14" t="s">
        <v>118</v>
      </c>
      <c r="G25" s="8" t="str">
        <f t="shared" si="0"/>
        <v>4104******03286611</v>
      </c>
      <c r="H25" s="81" t="s">
        <v>119</v>
      </c>
      <c r="I25" s="8" t="str">
        <f t="shared" si="1"/>
        <v>138****2148</v>
      </c>
      <c r="J25" s="14">
        <v>13849582148</v>
      </c>
      <c r="K25" s="14" t="s">
        <v>120</v>
      </c>
      <c r="L25" s="14">
        <v>18000</v>
      </c>
      <c r="M25" s="14">
        <v>540</v>
      </c>
      <c r="N25" s="14">
        <v>300</v>
      </c>
      <c r="O25" s="14">
        <v>840</v>
      </c>
    </row>
    <row r="26" customHeight="1" spans="1:15">
      <c r="A26" t="s">
        <v>82</v>
      </c>
      <c r="B26" s="11" t="s">
        <v>110</v>
      </c>
      <c r="C26" s="14" t="s">
        <v>121</v>
      </c>
      <c r="D26" s="8" t="str">
        <f t="shared" si="2"/>
        <v>4104******09196619</v>
      </c>
      <c r="E26" s="81" t="s">
        <v>122</v>
      </c>
      <c r="F26" s="14" t="s">
        <v>123</v>
      </c>
      <c r="G26" s="8" t="str">
        <f t="shared" si="0"/>
        <v>4104******12036622</v>
      </c>
      <c r="H26" s="81" t="s">
        <v>124</v>
      </c>
      <c r="I26" s="8" t="str">
        <f t="shared" si="1"/>
        <v>137****0708</v>
      </c>
      <c r="J26" s="14">
        <v>13782450708</v>
      </c>
      <c r="K26" s="14" t="s">
        <v>125</v>
      </c>
      <c r="L26" s="14">
        <v>40000</v>
      </c>
      <c r="M26" s="14">
        <v>1200</v>
      </c>
      <c r="N26" s="14"/>
      <c r="O26" s="14">
        <v>1200</v>
      </c>
    </row>
    <row r="27" customHeight="1" spans="1:15">
      <c r="A27" t="s">
        <v>82</v>
      </c>
      <c r="B27" s="11" t="s">
        <v>110</v>
      </c>
      <c r="C27" s="11" t="s">
        <v>126</v>
      </c>
      <c r="D27" s="8" t="str">
        <f t="shared" si="2"/>
        <v>4104******07156637</v>
      </c>
      <c r="E27" s="81" t="s">
        <v>127</v>
      </c>
      <c r="F27" s="14" t="s">
        <v>128</v>
      </c>
      <c r="G27" s="8" t="str">
        <f t="shared" si="0"/>
        <v>4104******11046615</v>
      </c>
      <c r="H27" s="81" t="s">
        <v>129</v>
      </c>
      <c r="I27" s="8" t="str">
        <f t="shared" si="1"/>
        <v>137****5381</v>
      </c>
      <c r="J27" s="14">
        <v>13783295381</v>
      </c>
      <c r="K27" s="14" t="s">
        <v>130</v>
      </c>
      <c r="L27" s="14">
        <v>42000</v>
      </c>
      <c r="M27" s="14">
        <v>1260</v>
      </c>
      <c r="N27" s="14"/>
      <c r="O27" s="14">
        <v>1260</v>
      </c>
    </row>
    <row r="28" customHeight="1" spans="1:15">
      <c r="A28" t="s">
        <v>82</v>
      </c>
      <c r="B28" s="11" t="s">
        <v>110</v>
      </c>
      <c r="C28" s="14" t="s">
        <v>131</v>
      </c>
      <c r="D28" s="8" t="str">
        <f t="shared" si="2"/>
        <v>4104******0323663X</v>
      </c>
      <c r="E28" s="14" t="s">
        <v>132</v>
      </c>
      <c r="F28" s="14" t="s">
        <v>131</v>
      </c>
      <c r="G28" s="8" t="str">
        <f t="shared" si="0"/>
        <v>4104******0323663X</v>
      </c>
      <c r="H28" s="14" t="s">
        <v>132</v>
      </c>
      <c r="I28" s="8" t="str">
        <f t="shared" si="1"/>
        <v>137****3014</v>
      </c>
      <c r="J28" s="14">
        <v>13783223014</v>
      </c>
      <c r="K28" s="14" t="s">
        <v>31</v>
      </c>
      <c r="L28" s="14">
        <v>24500</v>
      </c>
      <c r="M28" s="14">
        <v>735</v>
      </c>
      <c r="N28" s="14"/>
      <c r="O28" s="14">
        <v>735</v>
      </c>
    </row>
    <row r="29" customHeight="1" spans="1:15">
      <c r="A29" t="s">
        <v>82</v>
      </c>
      <c r="B29" s="11" t="s">
        <v>110</v>
      </c>
      <c r="C29" s="14" t="s">
        <v>131</v>
      </c>
      <c r="D29" s="8" t="str">
        <f t="shared" si="2"/>
        <v>4104******0323663X</v>
      </c>
      <c r="E29" s="14" t="s">
        <v>132</v>
      </c>
      <c r="F29" s="14" t="s">
        <v>133</v>
      </c>
      <c r="G29" s="8" t="str">
        <f t="shared" si="0"/>
        <v>4104******0512664X</v>
      </c>
      <c r="H29" s="14" t="s">
        <v>134</v>
      </c>
      <c r="I29" s="8" t="str">
        <f t="shared" si="1"/>
        <v>137****3014</v>
      </c>
      <c r="J29" s="14">
        <v>13783223014</v>
      </c>
      <c r="K29" s="14" t="s">
        <v>31</v>
      </c>
      <c r="L29" s="14">
        <v>24500</v>
      </c>
      <c r="M29" s="14">
        <v>735</v>
      </c>
      <c r="N29" s="14"/>
      <c r="O29" s="14">
        <v>735</v>
      </c>
    </row>
    <row r="30" customHeight="1" spans="1:15">
      <c r="A30" t="s">
        <v>82</v>
      </c>
      <c r="B30" s="11" t="s">
        <v>110</v>
      </c>
      <c r="C30" s="14" t="s">
        <v>135</v>
      </c>
      <c r="D30" s="8" t="str">
        <f t="shared" si="2"/>
        <v>4104******12126631</v>
      </c>
      <c r="E30" s="81" t="s">
        <v>136</v>
      </c>
      <c r="F30" s="14" t="s">
        <v>137</v>
      </c>
      <c r="G30" s="8" t="str">
        <f t="shared" si="0"/>
        <v>4104******04156680</v>
      </c>
      <c r="H30" s="81" t="s">
        <v>138</v>
      </c>
      <c r="I30" s="8" t="str">
        <f t="shared" si="1"/>
        <v>150****4877</v>
      </c>
      <c r="J30" s="14">
        <v>15036894877</v>
      </c>
      <c r="K30" s="14" t="s">
        <v>139</v>
      </c>
      <c r="L30" s="14">
        <v>18000</v>
      </c>
      <c r="M30" s="14">
        <v>540</v>
      </c>
      <c r="N30" s="14">
        <v>300</v>
      </c>
      <c r="O30" s="14">
        <v>840</v>
      </c>
    </row>
    <row r="31" customHeight="1" spans="1:15">
      <c r="A31" t="s">
        <v>82</v>
      </c>
      <c r="B31" s="11" t="s">
        <v>110</v>
      </c>
      <c r="C31" s="14" t="s">
        <v>135</v>
      </c>
      <c r="D31" s="8" t="str">
        <f t="shared" si="2"/>
        <v>4104******12126631</v>
      </c>
      <c r="E31" s="81" t="s">
        <v>136</v>
      </c>
      <c r="F31" s="14" t="s">
        <v>140</v>
      </c>
      <c r="G31" s="8" t="str">
        <f t="shared" si="0"/>
        <v>4104******04036656</v>
      </c>
      <c r="H31" s="81" t="s">
        <v>141</v>
      </c>
      <c r="I31" s="8" t="str">
        <f t="shared" si="1"/>
        <v>150****4877</v>
      </c>
      <c r="J31" s="14">
        <v>15036894877</v>
      </c>
      <c r="K31" s="14" t="s">
        <v>139</v>
      </c>
      <c r="L31" s="14">
        <v>35000</v>
      </c>
      <c r="M31" s="14">
        <v>1050</v>
      </c>
      <c r="N31" s="14">
        <v>300</v>
      </c>
      <c r="O31" s="14">
        <v>1350</v>
      </c>
    </row>
    <row r="32" customHeight="1" spans="1:15">
      <c r="A32" t="s">
        <v>82</v>
      </c>
      <c r="B32" s="11" t="s">
        <v>110</v>
      </c>
      <c r="C32" s="14" t="s">
        <v>142</v>
      </c>
      <c r="D32" s="8" t="str">
        <f t="shared" si="2"/>
        <v>4104******0306663X</v>
      </c>
      <c r="E32" s="14" t="s">
        <v>143</v>
      </c>
      <c r="F32" s="14" t="s">
        <v>142</v>
      </c>
      <c r="G32" s="8" t="str">
        <f t="shared" si="0"/>
        <v>4104******0306663X</v>
      </c>
      <c r="H32" s="14" t="s">
        <v>143</v>
      </c>
      <c r="I32" s="8" t="str">
        <f t="shared" si="1"/>
        <v>150****2026</v>
      </c>
      <c r="J32" s="14">
        <v>15038842026</v>
      </c>
      <c r="K32" s="14" t="s">
        <v>144</v>
      </c>
      <c r="L32" s="14">
        <v>30000</v>
      </c>
      <c r="M32" s="14">
        <v>900</v>
      </c>
      <c r="N32" s="14">
        <v>300</v>
      </c>
      <c r="O32" s="14">
        <v>1200</v>
      </c>
    </row>
    <row r="33" customHeight="1" spans="1:15">
      <c r="A33" t="s">
        <v>82</v>
      </c>
      <c r="B33" s="11" t="s">
        <v>145</v>
      </c>
      <c r="C33" s="14" t="s">
        <v>146</v>
      </c>
      <c r="D33" s="8" t="str">
        <f t="shared" si="2"/>
        <v>4104******10056636</v>
      </c>
      <c r="E33" s="81" t="s">
        <v>147</v>
      </c>
      <c r="F33" s="14" t="s">
        <v>148</v>
      </c>
      <c r="G33" s="8" t="str">
        <f t="shared" si="0"/>
        <v>4104******0612661X</v>
      </c>
      <c r="H33" s="14" t="s">
        <v>149</v>
      </c>
      <c r="I33" s="8" t="str">
        <f t="shared" si="1"/>
        <v>139****2840</v>
      </c>
      <c r="J33" s="14">
        <v>13937582840</v>
      </c>
      <c r="K33" s="14" t="s">
        <v>42</v>
      </c>
      <c r="L33" s="14">
        <v>50000</v>
      </c>
      <c r="M33" s="14">
        <v>1500</v>
      </c>
      <c r="N33" s="14">
        <v>200</v>
      </c>
      <c r="O33" s="14">
        <v>1700</v>
      </c>
    </row>
    <row r="34" customHeight="1" spans="1:15">
      <c r="A34" t="s">
        <v>82</v>
      </c>
      <c r="B34" s="14" t="s">
        <v>150</v>
      </c>
      <c r="C34" s="14" t="s">
        <v>151</v>
      </c>
      <c r="D34" s="8" t="str">
        <f t="shared" si="2"/>
        <v>4104******06216634</v>
      </c>
      <c r="E34" s="81" t="s">
        <v>152</v>
      </c>
      <c r="F34" s="14" t="s">
        <v>153</v>
      </c>
      <c r="G34" s="8" t="str">
        <f t="shared" si="0"/>
        <v>4104******09106626</v>
      </c>
      <c r="H34" s="81" t="s">
        <v>154</v>
      </c>
      <c r="I34" s="8" t="str">
        <f t="shared" si="1"/>
        <v>137****4233</v>
      </c>
      <c r="J34" s="14">
        <v>13781834233</v>
      </c>
      <c r="K34" s="14" t="s">
        <v>155</v>
      </c>
      <c r="L34" s="14">
        <v>18000</v>
      </c>
      <c r="M34" s="14">
        <v>540</v>
      </c>
      <c r="N34" s="14"/>
      <c r="O34" s="14">
        <v>540</v>
      </c>
    </row>
    <row r="35" customHeight="1" spans="1:15">
      <c r="A35" t="s">
        <v>82</v>
      </c>
      <c r="B35" s="14" t="s">
        <v>150</v>
      </c>
      <c r="C35" s="14" t="s">
        <v>156</v>
      </c>
      <c r="D35" s="17" t="s">
        <v>157</v>
      </c>
      <c r="E35" s="14" t="s">
        <v>158</v>
      </c>
      <c r="F35" s="14" t="s">
        <v>159</v>
      </c>
      <c r="G35" s="8" t="str">
        <f t="shared" si="0"/>
        <v>4104******1003667</v>
      </c>
      <c r="H35" s="81" t="s">
        <v>160</v>
      </c>
      <c r="I35" s="8" t="str">
        <f t="shared" si="1"/>
        <v>132****4866</v>
      </c>
      <c r="J35" s="14">
        <v>13233724866</v>
      </c>
      <c r="K35" s="14" t="s">
        <v>144</v>
      </c>
      <c r="L35" s="14">
        <v>38000</v>
      </c>
      <c r="M35" s="14"/>
      <c r="N35" s="14">
        <v>300</v>
      </c>
      <c r="O35" s="14">
        <v>300</v>
      </c>
    </row>
    <row r="36" customHeight="1" spans="1:15">
      <c r="A36" t="s">
        <v>82</v>
      </c>
      <c r="B36" s="14" t="s">
        <v>150</v>
      </c>
      <c r="C36" s="14" t="s">
        <v>161</v>
      </c>
      <c r="D36" s="8" t="str">
        <f t="shared" si="2"/>
        <v>4104******02036630</v>
      </c>
      <c r="E36" s="81" t="s">
        <v>162</v>
      </c>
      <c r="F36" s="14" t="s">
        <v>161</v>
      </c>
      <c r="G36" s="8" t="str">
        <f t="shared" si="0"/>
        <v>4104******02036630</v>
      </c>
      <c r="H36" s="81" t="s">
        <v>162</v>
      </c>
      <c r="I36" s="8" t="str">
        <f t="shared" si="1"/>
        <v>175****8108</v>
      </c>
      <c r="J36" s="14">
        <v>17516568108</v>
      </c>
      <c r="K36" s="14" t="s">
        <v>24</v>
      </c>
      <c r="L36" s="14">
        <v>25200</v>
      </c>
      <c r="M36" s="14">
        <v>750</v>
      </c>
      <c r="N36" s="14"/>
      <c r="O36" s="14">
        <v>750</v>
      </c>
    </row>
    <row r="37" customHeight="1" spans="1:15">
      <c r="A37" t="s">
        <v>82</v>
      </c>
      <c r="B37" s="14" t="s">
        <v>150</v>
      </c>
      <c r="C37" s="14" t="s">
        <v>163</v>
      </c>
      <c r="D37" s="8" t="str">
        <f t="shared" si="2"/>
        <v>4104******10106615</v>
      </c>
      <c r="E37" s="81" t="s">
        <v>164</v>
      </c>
      <c r="F37" s="14" t="s">
        <v>163</v>
      </c>
      <c r="G37" s="8" t="str">
        <f t="shared" si="0"/>
        <v>4104******10106615</v>
      </c>
      <c r="H37" s="81" t="s">
        <v>164</v>
      </c>
      <c r="I37" s="8" t="str">
        <f t="shared" si="1"/>
        <v>183****1577</v>
      </c>
      <c r="J37" s="15" t="s">
        <v>165</v>
      </c>
      <c r="K37" s="14" t="s">
        <v>166</v>
      </c>
      <c r="L37" s="14">
        <v>13200</v>
      </c>
      <c r="M37" s="14">
        <v>396</v>
      </c>
      <c r="N37" s="14"/>
      <c r="O37" s="14">
        <v>396</v>
      </c>
    </row>
    <row r="38" customHeight="1" spans="1:15">
      <c r="A38" t="s">
        <v>82</v>
      </c>
      <c r="B38" s="14" t="s">
        <v>150</v>
      </c>
      <c r="C38" s="14" t="s">
        <v>167</v>
      </c>
      <c r="D38" s="8" t="str">
        <f t="shared" si="2"/>
        <v>4104******006196610</v>
      </c>
      <c r="E38" s="81" t="s">
        <v>168</v>
      </c>
      <c r="F38" s="14" t="s">
        <v>169</v>
      </c>
      <c r="G38" s="8" t="str">
        <f t="shared" si="0"/>
        <v>4104******807156655</v>
      </c>
      <c r="H38" s="81" t="s">
        <v>170</v>
      </c>
      <c r="I38" s="8" t="str">
        <f t="shared" si="1"/>
        <v>182****8208</v>
      </c>
      <c r="J38" s="14">
        <v>18236658208</v>
      </c>
      <c r="K38" s="14" t="s">
        <v>171</v>
      </c>
      <c r="L38" s="14">
        <v>23324</v>
      </c>
      <c r="M38" s="14">
        <v>699</v>
      </c>
      <c r="N38" s="14">
        <v>300</v>
      </c>
      <c r="O38" s="14">
        <v>999</v>
      </c>
    </row>
    <row r="39" customHeight="1" spans="1:15">
      <c r="A39" t="s">
        <v>82</v>
      </c>
      <c r="B39" s="14" t="s">
        <v>150</v>
      </c>
      <c r="C39" s="14" t="s">
        <v>172</v>
      </c>
      <c r="D39" s="8" t="str">
        <f t="shared" si="2"/>
        <v>4104******03156633</v>
      </c>
      <c r="E39" s="81" t="s">
        <v>173</v>
      </c>
      <c r="F39" s="14" t="s">
        <v>172</v>
      </c>
      <c r="G39" s="8" t="str">
        <f t="shared" si="0"/>
        <v>4104******03156633</v>
      </c>
      <c r="H39" s="81" t="s">
        <v>173</v>
      </c>
      <c r="I39" s="8" t="str">
        <f t="shared" si="1"/>
        <v>137****3091</v>
      </c>
      <c r="J39" s="14">
        <v>13781833091</v>
      </c>
      <c r="K39" s="14" t="s">
        <v>139</v>
      </c>
      <c r="L39" s="14">
        <v>48000</v>
      </c>
      <c r="M39" s="14">
        <v>1440</v>
      </c>
      <c r="N39" s="14"/>
      <c r="O39" s="14">
        <v>1440</v>
      </c>
    </row>
    <row r="40" customHeight="1" spans="1:15">
      <c r="A40" t="s">
        <v>82</v>
      </c>
      <c r="B40" s="14" t="s">
        <v>150</v>
      </c>
      <c r="C40" s="14" t="s">
        <v>174</v>
      </c>
      <c r="D40" s="8" t="str">
        <f t="shared" si="2"/>
        <v>4104******0416670</v>
      </c>
      <c r="E40" s="81" t="s">
        <v>175</v>
      </c>
      <c r="F40" s="14" t="s">
        <v>176</v>
      </c>
      <c r="G40" s="8" t="str">
        <f t="shared" si="0"/>
        <v>4104******08106637</v>
      </c>
      <c r="H40" s="81" t="s">
        <v>177</v>
      </c>
      <c r="I40" s="8" t="str">
        <f t="shared" si="1"/>
        <v>187****9818</v>
      </c>
      <c r="J40" s="14">
        <v>18703619818</v>
      </c>
      <c r="K40" s="14" t="s">
        <v>178</v>
      </c>
      <c r="L40" s="14">
        <v>21000</v>
      </c>
      <c r="M40" s="14">
        <v>630</v>
      </c>
      <c r="N40" s="14"/>
      <c r="O40" s="14">
        <v>630</v>
      </c>
    </row>
    <row r="41" customHeight="1" spans="1:15">
      <c r="A41" t="s">
        <v>82</v>
      </c>
      <c r="B41" s="14" t="s">
        <v>150</v>
      </c>
      <c r="C41" s="14" t="s">
        <v>179</v>
      </c>
      <c r="D41" s="8" t="str">
        <f t="shared" si="2"/>
        <v>4104******05206625</v>
      </c>
      <c r="E41" s="81" t="s">
        <v>180</v>
      </c>
      <c r="F41" s="14" t="s">
        <v>181</v>
      </c>
      <c r="G41" s="8" t="str">
        <f t="shared" si="0"/>
        <v>4104******06266633</v>
      </c>
      <c r="H41" s="81" t="s">
        <v>182</v>
      </c>
      <c r="I41" s="8" t="str">
        <f t="shared" si="1"/>
        <v>188****5501</v>
      </c>
      <c r="J41" s="14">
        <v>18850535501</v>
      </c>
      <c r="K41" s="14" t="s">
        <v>183</v>
      </c>
      <c r="L41" s="14">
        <v>30887</v>
      </c>
      <c r="M41" s="14">
        <v>926</v>
      </c>
      <c r="N41" s="14"/>
      <c r="O41" s="14">
        <v>926</v>
      </c>
    </row>
    <row r="42" customHeight="1" spans="1:15">
      <c r="A42" t="s">
        <v>82</v>
      </c>
      <c r="B42" s="14" t="s">
        <v>150</v>
      </c>
      <c r="C42" s="14" t="s">
        <v>184</v>
      </c>
      <c r="D42" s="8" t="str">
        <f t="shared" si="2"/>
        <v>4104******10306638</v>
      </c>
      <c r="E42" s="81" t="s">
        <v>185</v>
      </c>
      <c r="F42" s="14" t="s">
        <v>186</v>
      </c>
      <c r="G42" s="8" t="str">
        <f t="shared" si="0"/>
        <v>4104******03016649</v>
      </c>
      <c r="H42" s="81" t="s">
        <v>187</v>
      </c>
      <c r="I42" s="8" t="str">
        <f t="shared" si="1"/>
        <v>159****6109</v>
      </c>
      <c r="J42" s="14">
        <v>15993526109</v>
      </c>
      <c r="K42" s="14" t="s">
        <v>188</v>
      </c>
      <c r="L42" s="14">
        <v>16800</v>
      </c>
      <c r="M42" s="14">
        <v>504</v>
      </c>
      <c r="N42" s="14"/>
      <c r="O42" s="14">
        <v>504</v>
      </c>
    </row>
    <row r="43" customHeight="1" spans="1:15">
      <c r="A43" t="s">
        <v>82</v>
      </c>
      <c r="B43" s="14" t="s">
        <v>150</v>
      </c>
      <c r="C43" s="15" t="s">
        <v>189</v>
      </c>
      <c r="D43" s="8" t="str">
        <f t="shared" si="2"/>
        <v>4104******06296631</v>
      </c>
      <c r="E43" s="18" t="s">
        <v>190</v>
      </c>
      <c r="F43" s="14" t="s">
        <v>191</v>
      </c>
      <c r="G43" s="8" t="str">
        <f t="shared" si="0"/>
        <v>4104******03246628</v>
      </c>
      <c r="H43" s="81" t="s">
        <v>192</v>
      </c>
      <c r="I43" s="8" t="str">
        <f t="shared" si="1"/>
        <v>138****4433</v>
      </c>
      <c r="J43" s="15" t="s">
        <v>193</v>
      </c>
      <c r="K43" s="14" t="s">
        <v>120</v>
      </c>
      <c r="L43" s="14">
        <v>74913</v>
      </c>
      <c r="M43" s="14">
        <v>2247</v>
      </c>
      <c r="N43" s="14"/>
      <c r="O43" s="14">
        <v>2247</v>
      </c>
    </row>
    <row r="44" customHeight="1" spans="1:15">
      <c r="A44" t="s">
        <v>82</v>
      </c>
      <c r="B44" s="14" t="s">
        <v>150</v>
      </c>
      <c r="C44" s="15" t="s">
        <v>189</v>
      </c>
      <c r="D44" s="8" t="str">
        <f t="shared" si="2"/>
        <v>4104******06296631</v>
      </c>
      <c r="E44" s="18" t="s">
        <v>190</v>
      </c>
      <c r="F44" s="15" t="s">
        <v>189</v>
      </c>
      <c r="G44" s="8" t="str">
        <f t="shared" si="0"/>
        <v>4104******06296631</v>
      </c>
      <c r="H44" s="18" t="s">
        <v>190</v>
      </c>
      <c r="I44" s="8" t="str">
        <f t="shared" si="1"/>
        <v>138****4433</v>
      </c>
      <c r="J44" s="15" t="s">
        <v>193</v>
      </c>
      <c r="K44" s="14" t="s">
        <v>120</v>
      </c>
      <c r="L44" s="14">
        <v>52283</v>
      </c>
      <c r="M44" s="14">
        <v>1568</v>
      </c>
      <c r="N44" s="14"/>
      <c r="O44" s="14">
        <v>1568</v>
      </c>
    </row>
    <row r="45" customHeight="1" spans="1:15">
      <c r="A45" t="s">
        <v>82</v>
      </c>
      <c r="B45" s="14" t="s">
        <v>150</v>
      </c>
      <c r="C45" s="18" t="s">
        <v>194</v>
      </c>
      <c r="D45" s="8" t="str">
        <f t="shared" si="2"/>
        <v>4104******12296632</v>
      </c>
      <c r="E45" s="18" t="s">
        <v>195</v>
      </c>
      <c r="F45" s="18" t="s">
        <v>194</v>
      </c>
      <c r="G45" s="8" t="str">
        <f t="shared" si="0"/>
        <v>4104******12296632</v>
      </c>
      <c r="H45" s="18" t="s">
        <v>195</v>
      </c>
      <c r="I45" s="8" t="str">
        <f t="shared" si="1"/>
        <v>138****7323</v>
      </c>
      <c r="J45" s="15" t="s">
        <v>196</v>
      </c>
      <c r="K45" s="14" t="s">
        <v>120</v>
      </c>
      <c r="L45" s="14">
        <v>53233</v>
      </c>
      <c r="M45" s="14">
        <v>1596</v>
      </c>
      <c r="N45" s="14"/>
      <c r="O45" s="14">
        <v>1596</v>
      </c>
    </row>
    <row r="46" customHeight="1" spans="1:15">
      <c r="A46" t="s">
        <v>82</v>
      </c>
      <c r="B46" s="11" t="s">
        <v>197</v>
      </c>
      <c r="C46" s="11" t="s">
        <v>198</v>
      </c>
      <c r="D46" s="8" t="str">
        <f t="shared" si="2"/>
        <v>4104******05166619</v>
      </c>
      <c r="E46" s="80" t="s">
        <v>199</v>
      </c>
      <c r="F46" s="11" t="s">
        <v>200</v>
      </c>
      <c r="G46" s="8" t="str">
        <f t="shared" si="0"/>
        <v>4104******01036613</v>
      </c>
      <c r="H46" s="80" t="s">
        <v>201</v>
      </c>
      <c r="I46" s="8" t="str">
        <f t="shared" si="1"/>
        <v>139****1147</v>
      </c>
      <c r="J46" s="11">
        <v>13944831147</v>
      </c>
      <c r="K46" s="11" t="s">
        <v>202</v>
      </c>
      <c r="L46" s="11">
        <v>33000</v>
      </c>
      <c r="M46" s="11">
        <v>990</v>
      </c>
      <c r="N46" s="11">
        <v>300</v>
      </c>
      <c r="O46" s="11">
        <v>1290</v>
      </c>
    </row>
    <row r="47" customHeight="1" spans="1:15">
      <c r="A47" t="s">
        <v>82</v>
      </c>
      <c r="B47" s="11" t="s">
        <v>197</v>
      </c>
      <c r="C47" s="11" t="s">
        <v>198</v>
      </c>
      <c r="D47" s="8" t="str">
        <f t="shared" si="2"/>
        <v>4104******05166619</v>
      </c>
      <c r="E47" s="80" t="s">
        <v>199</v>
      </c>
      <c r="F47" s="11" t="s">
        <v>203</v>
      </c>
      <c r="G47" s="8" t="str">
        <f t="shared" si="0"/>
        <v>4104******1128661X</v>
      </c>
      <c r="H47" s="11" t="s">
        <v>204</v>
      </c>
      <c r="I47" s="8" t="str">
        <f t="shared" si="1"/>
        <v>152****3883</v>
      </c>
      <c r="J47" s="11">
        <v>15237503883</v>
      </c>
      <c r="K47" s="11" t="s">
        <v>205</v>
      </c>
      <c r="L47" s="11">
        <v>30000</v>
      </c>
      <c r="M47" s="11">
        <v>900</v>
      </c>
      <c r="N47" s="11">
        <v>300</v>
      </c>
      <c r="O47" s="11">
        <v>1200</v>
      </c>
    </row>
    <row r="48" customHeight="1" spans="1:15">
      <c r="A48" t="s">
        <v>206</v>
      </c>
      <c r="B48" s="19" t="s">
        <v>207</v>
      </c>
      <c r="C48" s="20" t="s">
        <v>208</v>
      </c>
      <c r="D48" s="8" t="str">
        <f t="shared" si="2"/>
        <v>4104******11116618</v>
      </c>
      <c r="E48" s="83" t="s">
        <v>209</v>
      </c>
      <c r="F48" s="20" t="s">
        <v>208</v>
      </c>
      <c r="G48" s="8" t="str">
        <f t="shared" si="0"/>
        <v>4104******11116618</v>
      </c>
      <c r="H48" s="83" t="s">
        <v>209</v>
      </c>
      <c r="I48" s="8" t="str">
        <f t="shared" si="1"/>
        <v>177****4650</v>
      </c>
      <c r="J48" s="20">
        <v>17760284650</v>
      </c>
      <c r="K48" s="19" t="s">
        <v>210</v>
      </c>
      <c r="L48" s="20">
        <v>12900</v>
      </c>
      <c r="M48" s="20">
        <v>387</v>
      </c>
      <c r="N48" s="20">
        <v>300</v>
      </c>
      <c r="O48" s="20">
        <v>687</v>
      </c>
    </row>
    <row r="49" customHeight="1" spans="1:15">
      <c r="A49" t="s">
        <v>206</v>
      </c>
      <c r="B49" s="19" t="s">
        <v>207</v>
      </c>
      <c r="C49" s="20" t="s">
        <v>211</v>
      </c>
      <c r="D49" s="8" t="str">
        <f t="shared" si="2"/>
        <v>4104******09206616</v>
      </c>
      <c r="E49" s="83" t="s">
        <v>212</v>
      </c>
      <c r="F49" s="19" t="s">
        <v>211</v>
      </c>
      <c r="G49" s="8" t="str">
        <f t="shared" si="0"/>
        <v>4104******09206616</v>
      </c>
      <c r="H49" s="83" t="s">
        <v>212</v>
      </c>
      <c r="I49" s="8" t="str">
        <f t="shared" si="1"/>
        <v>159****3920</v>
      </c>
      <c r="J49" s="20">
        <v>15993543920</v>
      </c>
      <c r="K49" s="19" t="s">
        <v>35</v>
      </c>
      <c r="L49" s="20">
        <v>26000</v>
      </c>
      <c r="M49" s="20">
        <v>780</v>
      </c>
      <c r="N49" s="20">
        <v>100</v>
      </c>
      <c r="O49" s="20">
        <v>880</v>
      </c>
    </row>
    <row r="50" customHeight="1" spans="1:15">
      <c r="A50" t="s">
        <v>206</v>
      </c>
      <c r="B50" s="19" t="s">
        <v>213</v>
      </c>
      <c r="C50" s="6" t="s">
        <v>214</v>
      </c>
      <c r="D50" s="8" t="str">
        <f t="shared" si="2"/>
        <v>4104******08157115</v>
      </c>
      <c r="E50" s="84" t="s">
        <v>215</v>
      </c>
      <c r="F50" s="6" t="s">
        <v>214</v>
      </c>
      <c r="G50" s="8" t="str">
        <f t="shared" si="0"/>
        <v>4104******08157115</v>
      </c>
      <c r="H50" s="84" t="s">
        <v>215</v>
      </c>
      <c r="I50" s="8" t="str">
        <f t="shared" si="1"/>
        <v>130****8681</v>
      </c>
      <c r="J50" s="26">
        <v>13043038681</v>
      </c>
      <c r="K50" s="19" t="s">
        <v>35</v>
      </c>
      <c r="L50" s="20">
        <v>15000</v>
      </c>
      <c r="M50" s="20">
        <v>450</v>
      </c>
      <c r="N50" s="20"/>
      <c r="O50" s="20">
        <v>450</v>
      </c>
    </row>
    <row r="51" customHeight="1" spans="1:15">
      <c r="A51" t="s">
        <v>206</v>
      </c>
      <c r="B51" s="21" t="s">
        <v>216</v>
      </c>
      <c r="C51" s="21" t="s">
        <v>217</v>
      </c>
      <c r="D51" s="8" t="str">
        <f t="shared" si="2"/>
        <v>4104******07127115</v>
      </c>
      <c r="E51" s="21" t="s">
        <v>218</v>
      </c>
      <c r="F51" s="21" t="s">
        <v>217</v>
      </c>
      <c r="G51" s="8" t="str">
        <f t="shared" si="0"/>
        <v>4104******07127115</v>
      </c>
      <c r="H51" s="21" t="s">
        <v>218</v>
      </c>
      <c r="I51" s="8" t="str">
        <f t="shared" si="1"/>
        <v>175****8868</v>
      </c>
      <c r="J51" s="21" t="s">
        <v>219</v>
      </c>
      <c r="K51" s="21" t="s">
        <v>220</v>
      </c>
      <c r="L51" s="21" t="s">
        <v>221</v>
      </c>
      <c r="M51" s="14">
        <v>420</v>
      </c>
      <c r="N51" s="14">
        <v>200</v>
      </c>
      <c r="O51" s="14">
        <v>620</v>
      </c>
    </row>
    <row r="52" customHeight="1" spans="1:15">
      <c r="A52" t="s">
        <v>206</v>
      </c>
      <c r="B52" s="21" t="s">
        <v>216</v>
      </c>
      <c r="C52" s="21" t="s">
        <v>222</v>
      </c>
      <c r="D52" s="8" t="str">
        <f t="shared" si="2"/>
        <v>4104******07027118</v>
      </c>
      <c r="E52" s="21" t="s">
        <v>223</v>
      </c>
      <c r="F52" s="21" t="s">
        <v>222</v>
      </c>
      <c r="G52" s="8" t="str">
        <f t="shared" si="0"/>
        <v>4104******07027118</v>
      </c>
      <c r="H52" s="21" t="s">
        <v>223</v>
      </c>
      <c r="I52" s="8" t="str">
        <f t="shared" si="1"/>
        <v>139****6227</v>
      </c>
      <c r="J52" s="21" t="s">
        <v>224</v>
      </c>
      <c r="K52" s="21" t="s">
        <v>31</v>
      </c>
      <c r="L52" s="21"/>
      <c r="M52" s="21"/>
      <c r="N52" s="14">
        <v>300</v>
      </c>
      <c r="O52" s="14">
        <v>300</v>
      </c>
    </row>
    <row r="53" customHeight="1" spans="1:15">
      <c r="A53" t="s">
        <v>206</v>
      </c>
      <c r="B53" s="19" t="s">
        <v>225</v>
      </c>
      <c r="C53" s="20" t="s">
        <v>226</v>
      </c>
      <c r="D53" s="8" t="str">
        <f t="shared" si="2"/>
        <v>4104******08297114</v>
      </c>
      <c r="E53" s="83" t="s">
        <v>227</v>
      </c>
      <c r="F53" s="20" t="s">
        <v>228</v>
      </c>
      <c r="G53" s="8" t="str">
        <f t="shared" si="0"/>
        <v>4104******08297114</v>
      </c>
      <c r="H53" s="83" t="s">
        <v>227</v>
      </c>
      <c r="I53" s="8" t="str">
        <f t="shared" si="1"/>
        <v>186****0785</v>
      </c>
      <c r="J53" s="20">
        <v>18637560785</v>
      </c>
      <c r="K53" s="19" t="s">
        <v>229</v>
      </c>
      <c r="L53" s="20">
        <v>49000</v>
      </c>
      <c r="M53" s="20">
        <v>1470</v>
      </c>
      <c r="N53" s="20"/>
      <c r="O53" s="20">
        <v>1470</v>
      </c>
    </row>
    <row r="54" customHeight="1" spans="1:15">
      <c r="A54" t="s">
        <v>206</v>
      </c>
      <c r="B54" s="19" t="s">
        <v>225</v>
      </c>
      <c r="C54" s="20" t="s">
        <v>230</v>
      </c>
      <c r="D54" s="8" t="str">
        <f t="shared" si="2"/>
        <v>4104******06257118</v>
      </c>
      <c r="E54" s="83" t="s">
        <v>231</v>
      </c>
      <c r="F54" s="19" t="s">
        <v>232</v>
      </c>
      <c r="G54" s="8" t="str">
        <f t="shared" si="0"/>
        <v>4104******06257118</v>
      </c>
      <c r="H54" s="83" t="s">
        <v>231</v>
      </c>
      <c r="I54" s="8" t="str">
        <f t="shared" si="1"/>
        <v>138****2942</v>
      </c>
      <c r="J54" s="20">
        <v>13837502942</v>
      </c>
      <c r="K54" s="19" t="s">
        <v>233</v>
      </c>
      <c r="L54" s="20">
        <v>68000</v>
      </c>
      <c r="M54" s="20">
        <v>2040</v>
      </c>
      <c r="N54" s="20"/>
      <c r="O54" s="20">
        <v>2040</v>
      </c>
    </row>
    <row r="55" customHeight="1" spans="1:15">
      <c r="A55" t="s">
        <v>206</v>
      </c>
      <c r="B55" s="19" t="s">
        <v>225</v>
      </c>
      <c r="C55" s="20" t="s">
        <v>234</v>
      </c>
      <c r="D55" s="8" t="str">
        <f t="shared" si="2"/>
        <v>4104******01047111</v>
      </c>
      <c r="E55" s="83" t="s">
        <v>235</v>
      </c>
      <c r="F55" s="19" t="s">
        <v>236</v>
      </c>
      <c r="G55" s="8" t="str">
        <f t="shared" si="0"/>
        <v>4104******01047111</v>
      </c>
      <c r="H55" s="83" t="s">
        <v>235</v>
      </c>
      <c r="I55" s="8" t="str">
        <f t="shared" si="1"/>
        <v>155****6816</v>
      </c>
      <c r="J55" s="20">
        <v>15516056816</v>
      </c>
      <c r="K55" s="19" t="s">
        <v>237</v>
      </c>
      <c r="L55" s="20">
        <v>34000</v>
      </c>
      <c r="M55" s="20">
        <v>1020</v>
      </c>
      <c r="N55" s="20"/>
      <c r="O55" s="20">
        <v>1020</v>
      </c>
    </row>
    <row r="56" customHeight="1" spans="1:15">
      <c r="A56" t="s">
        <v>206</v>
      </c>
      <c r="B56" s="19" t="s">
        <v>225</v>
      </c>
      <c r="C56" s="20" t="s">
        <v>238</v>
      </c>
      <c r="D56" s="8" t="str">
        <f t="shared" si="2"/>
        <v>4104******04127113</v>
      </c>
      <c r="E56" s="83" t="s">
        <v>239</v>
      </c>
      <c r="F56" s="19" t="s">
        <v>240</v>
      </c>
      <c r="G56" s="8" t="str">
        <f t="shared" si="0"/>
        <v>4104******04127113</v>
      </c>
      <c r="H56" s="83" t="s">
        <v>239</v>
      </c>
      <c r="I56" s="8" t="str">
        <f t="shared" si="1"/>
        <v>157****4552</v>
      </c>
      <c r="J56" s="20">
        <v>15737574552</v>
      </c>
      <c r="K56" s="19" t="s">
        <v>241</v>
      </c>
      <c r="L56" s="20">
        <v>80000</v>
      </c>
      <c r="M56" s="20">
        <v>2400</v>
      </c>
      <c r="N56" s="20"/>
      <c r="O56" s="20">
        <v>2400</v>
      </c>
    </row>
    <row r="57" customHeight="1" spans="1:15">
      <c r="A57" t="s">
        <v>206</v>
      </c>
      <c r="B57" s="19" t="s">
        <v>225</v>
      </c>
      <c r="C57" s="20" t="s">
        <v>242</v>
      </c>
      <c r="D57" s="8" t="str">
        <f t="shared" si="2"/>
        <v>4104******06247175</v>
      </c>
      <c r="E57" s="83" t="s">
        <v>243</v>
      </c>
      <c r="F57" s="20" t="s">
        <v>242</v>
      </c>
      <c r="G57" s="8" t="str">
        <f t="shared" si="0"/>
        <v>4104******06247175</v>
      </c>
      <c r="H57" s="83" t="s">
        <v>243</v>
      </c>
      <c r="I57" s="8" t="str">
        <f t="shared" si="1"/>
        <v>137****0391</v>
      </c>
      <c r="J57" s="20">
        <v>13781090391</v>
      </c>
      <c r="K57" s="19" t="s">
        <v>244</v>
      </c>
      <c r="L57" s="20">
        <v>40000</v>
      </c>
      <c r="M57" s="20">
        <v>1200</v>
      </c>
      <c r="N57" s="20"/>
      <c r="O57" s="20">
        <v>1200</v>
      </c>
    </row>
    <row r="58" customHeight="1" spans="1:15">
      <c r="A58" t="s">
        <v>206</v>
      </c>
      <c r="B58" s="19" t="s">
        <v>225</v>
      </c>
      <c r="C58" s="20" t="s">
        <v>245</v>
      </c>
      <c r="D58" s="8" t="str">
        <f t="shared" si="2"/>
        <v>4104******01207110</v>
      </c>
      <c r="E58" s="83" t="s">
        <v>246</v>
      </c>
      <c r="F58" s="20" t="s">
        <v>245</v>
      </c>
      <c r="G58" s="8" t="str">
        <f t="shared" si="0"/>
        <v>4104******01207110</v>
      </c>
      <c r="H58" s="83" t="s">
        <v>246</v>
      </c>
      <c r="I58" s="8" t="str">
        <f t="shared" si="1"/>
        <v>158****2108</v>
      </c>
      <c r="J58" s="20">
        <v>15876612108</v>
      </c>
      <c r="K58" s="19" t="s">
        <v>247</v>
      </c>
      <c r="L58" s="20">
        <v>12000</v>
      </c>
      <c r="M58" s="20">
        <v>360</v>
      </c>
      <c r="N58" s="20"/>
      <c r="O58" s="20">
        <v>360</v>
      </c>
    </row>
    <row r="59" customHeight="1" spans="1:15">
      <c r="A59" t="s">
        <v>206</v>
      </c>
      <c r="B59" s="19" t="s">
        <v>225</v>
      </c>
      <c r="C59" s="20" t="s">
        <v>248</v>
      </c>
      <c r="D59" s="8" t="str">
        <f t="shared" si="2"/>
        <v>4104******03217145</v>
      </c>
      <c r="E59" s="83" t="s">
        <v>249</v>
      </c>
      <c r="F59" s="20" t="s">
        <v>250</v>
      </c>
      <c r="G59" s="8" t="str">
        <f t="shared" si="0"/>
        <v>4104******03217145</v>
      </c>
      <c r="H59" s="83" t="s">
        <v>249</v>
      </c>
      <c r="I59" s="8" t="str">
        <f t="shared" si="1"/>
        <v>137****2836</v>
      </c>
      <c r="J59" s="20">
        <v>13781842836</v>
      </c>
      <c r="K59" s="19" t="s">
        <v>251</v>
      </c>
      <c r="L59" s="20">
        <v>54000</v>
      </c>
      <c r="M59" s="20">
        <v>1620</v>
      </c>
      <c r="N59" s="20"/>
      <c r="O59" s="20">
        <v>1620</v>
      </c>
    </row>
    <row r="60" customHeight="1" spans="1:15">
      <c r="A60" t="s">
        <v>206</v>
      </c>
      <c r="B60" s="19" t="s">
        <v>225</v>
      </c>
      <c r="C60" s="20" t="s">
        <v>252</v>
      </c>
      <c r="D60" s="8" t="str">
        <f t="shared" si="2"/>
        <v>4104******0915712x42</v>
      </c>
      <c r="E60" s="20" t="s">
        <v>253</v>
      </c>
      <c r="F60" s="20" t="s">
        <v>254</v>
      </c>
      <c r="G60" s="8" t="str">
        <f t="shared" si="0"/>
        <v>4104******0915712x42</v>
      </c>
      <c r="H60" s="20" t="s">
        <v>253</v>
      </c>
      <c r="I60" s="8" t="str">
        <f t="shared" si="1"/>
        <v>137****8580</v>
      </c>
      <c r="J60" s="20">
        <v>13782448580</v>
      </c>
      <c r="K60" s="19" t="s">
        <v>255</v>
      </c>
      <c r="L60" s="20">
        <v>30000</v>
      </c>
      <c r="M60" s="20">
        <v>900</v>
      </c>
      <c r="N60" s="20"/>
      <c r="O60" s="20">
        <v>900</v>
      </c>
    </row>
    <row r="61" customHeight="1" spans="1:15">
      <c r="A61" t="s">
        <v>206</v>
      </c>
      <c r="B61" s="19" t="s">
        <v>225</v>
      </c>
      <c r="C61" s="20" t="s">
        <v>256</v>
      </c>
      <c r="D61" s="8" t="str">
        <f t="shared" si="2"/>
        <v>4104******10047112</v>
      </c>
      <c r="E61" s="83" t="s">
        <v>257</v>
      </c>
      <c r="F61" s="20" t="s">
        <v>258</v>
      </c>
      <c r="G61" s="8" t="str">
        <f t="shared" si="0"/>
        <v>4104******10047112</v>
      </c>
      <c r="H61" s="83" t="s">
        <v>257</v>
      </c>
      <c r="I61" s="8" t="str">
        <f t="shared" si="1"/>
        <v>137****8211</v>
      </c>
      <c r="J61" s="20">
        <v>13782428211</v>
      </c>
      <c r="K61" s="19" t="s">
        <v>259</v>
      </c>
      <c r="L61" s="20">
        <v>37358</v>
      </c>
      <c r="M61" s="20">
        <v>1120</v>
      </c>
      <c r="N61" s="20"/>
      <c r="O61" s="20">
        <v>1120</v>
      </c>
    </row>
    <row r="62" customHeight="1" spans="1:15">
      <c r="A62" t="s">
        <v>206</v>
      </c>
      <c r="B62" s="19" t="s">
        <v>225</v>
      </c>
      <c r="C62" s="20" t="s">
        <v>260</v>
      </c>
      <c r="D62" s="8" t="str">
        <f t="shared" si="2"/>
        <v>4104******0128715x</v>
      </c>
      <c r="E62" s="20" t="s">
        <v>261</v>
      </c>
      <c r="F62" s="19" t="s">
        <v>262</v>
      </c>
      <c r="G62" s="8" t="str">
        <f t="shared" si="0"/>
        <v>4104******0128715x</v>
      </c>
      <c r="H62" s="20" t="s">
        <v>261</v>
      </c>
      <c r="I62" s="8" t="str">
        <f t="shared" si="1"/>
        <v>159****0513</v>
      </c>
      <c r="J62" s="20">
        <v>15937530513</v>
      </c>
      <c r="K62" s="19" t="s">
        <v>263</v>
      </c>
      <c r="L62" s="20">
        <v>35400</v>
      </c>
      <c r="M62" s="20">
        <v>1062</v>
      </c>
      <c r="N62" s="20"/>
      <c r="O62" s="20">
        <v>1062</v>
      </c>
    </row>
    <row r="63" customHeight="1" spans="1:15">
      <c r="A63" t="s">
        <v>206</v>
      </c>
      <c r="B63" s="19" t="s">
        <v>225</v>
      </c>
      <c r="C63" s="20" t="s">
        <v>264</v>
      </c>
      <c r="D63" s="8" t="str">
        <f t="shared" si="2"/>
        <v>4104******03047110</v>
      </c>
      <c r="E63" s="83" t="s">
        <v>265</v>
      </c>
      <c r="F63" s="19" t="s">
        <v>266</v>
      </c>
      <c r="G63" s="8" t="str">
        <f t="shared" si="0"/>
        <v>4104******03047110</v>
      </c>
      <c r="H63" s="83" t="s">
        <v>265</v>
      </c>
      <c r="I63" s="8" t="str">
        <f t="shared" si="1"/>
        <v>176****1873</v>
      </c>
      <c r="J63" s="20">
        <v>17637461873</v>
      </c>
      <c r="K63" s="19" t="s">
        <v>267</v>
      </c>
      <c r="L63" s="20">
        <v>48000</v>
      </c>
      <c r="M63" s="20">
        <v>1440</v>
      </c>
      <c r="N63" s="20"/>
      <c r="O63" s="20">
        <v>1440</v>
      </c>
    </row>
    <row r="64" customHeight="1" spans="1:15">
      <c r="A64" t="s">
        <v>206</v>
      </c>
      <c r="B64" s="19" t="s">
        <v>225</v>
      </c>
      <c r="C64" s="20" t="s">
        <v>268</v>
      </c>
      <c r="D64" s="8" t="str">
        <f t="shared" si="2"/>
        <v>4104******1024715x</v>
      </c>
      <c r="E64" s="20" t="s">
        <v>269</v>
      </c>
      <c r="F64" s="19" t="s">
        <v>268</v>
      </c>
      <c r="G64" s="8" t="str">
        <f t="shared" si="0"/>
        <v>4104******1024715x</v>
      </c>
      <c r="H64" s="20" t="s">
        <v>269</v>
      </c>
      <c r="I64" s="8" t="str">
        <f t="shared" si="1"/>
        <v>158****6523</v>
      </c>
      <c r="J64" s="20">
        <v>15893796523</v>
      </c>
      <c r="K64" s="19" t="s">
        <v>267</v>
      </c>
      <c r="L64" s="20">
        <v>24000</v>
      </c>
      <c r="M64" s="20">
        <v>720</v>
      </c>
      <c r="N64" s="20"/>
      <c r="O64" s="20">
        <v>720</v>
      </c>
    </row>
    <row r="65" customHeight="1" spans="1:15">
      <c r="A65" t="s">
        <v>206</v>
      </c>
      <c r="B65" s="19" t="s">
        <v>225</v>
      </c>
      <c r="C65" s="20" t="s">
        <v>270</v>
      </c>
      <c r="D65" s="8" t="str">
        <f t="shared" si="2"/>
        <v>4104******08037112</v>
      </c>
      <c r="E65" s="83" t="s">
        <v>271</v>
      </c>
      <c r="F65" s="19" t="s">
        <v>270</v>
      </c>
      <c r="G65" s="8" t="str">
        <f t="shared" si="0"/>
        <v>4104******08037112</v>
      </c>
      <c r="H65" s="83" t="s">
        <v>271</v>
      </c>
      <c r="I65" s="8" t="str">
        <f t="shared" si="1"/>
        <v>137****4372</v>
      </c>
      <c r="J65" s="20">
        <v>13783244372</v>
      </c>
      <c r="K65" s="19" t="s">
        <v>272</v>
      </c>
      <c r="L65" s="20">
        <v>8000</v>
      </c>
      <c r="M65" s="20">
        <v>160</v>
      </c>
      <c r="N65" s="20"/>
      <c r="O65" s="20">
        <v>160</v>
      </c>
    </row>
    <row r="66" customHeight="1" spans="1:15">
      <c r="A66" t="s">
        <v>206</v>
      </c>
      <c r="B66" s="19" t="s">
        <v>225</v>
      </c>
      <c r="C66" s="20" t="s">
        <v>273</v>
      </c>
      <c r="D66" s="8" t="str">
        <f t="shared" si="2"/>
        <v>4104******12167111</v>
      </c>
      <c r="E66" s="83" t="s">
        <v>274</v>
      </c>
      <c r="F66" s="19" t="s">
        <v>275</v>
      </c>
      <c r="G66" s="8" t="str">
        <f t="shared" si="0"/>
        <v>4104******12167111</v>
      </c>
      <c r="H66" s="83" t="s">
        <v>274</v>
      </c>
      <c r="I66" s="8" t="str">
        <f t="shared" si="1"/>
        <v>137****4083</v>
      </c>
      <c r="J66" s="20">
        <v>13782414083</v>
      </c>
      <c r="K66" s="19" t="s">
        <v>276</v>
      </c>
      <c r="L66" s="20">
        <v>47143</v>
      </c>
      <c r="M66" s="20">
        <v>1414</v>
      </c>
      <c r="N66" s="20"/>
      <c r="O66" s="20">
        <v>1414</v>
      </c>
    </row>
    <row r="67" customHeight="1" spans="1:15">
      <c r="A67" t="s">
        <v>206</v>
      </c>
      <c r="B67" s="19" t="s">
        <v>225</v>
      </c>
      <c r="C67" s="20" t="s">
        <v>277</v>
      </c>
      <c r="D67" s="8" t="str">
        <f t="shared" si="2"/>
        <v>4104******07027195</v>
      </c>
      <c r="E67" s="83" t="s">
        <v>278</v>
      </c>
      <c r="F67" s="20" t="s">
        <v>277</v>
      </c>
      <c r="G67" s="8" t="str">
        <f t="shared" si="0"/>
        <v>4104******07027195</v>
      </c>
      <c r="H67" s="83" t="s">
        <v>278</v>
      </c>
      <c r="I67" s="8" t="str">
        <f t="shared" si="1"/>
        <v>150****8373</v>
      </c>
      <c r="J67" s="20">
        <v>15038818373</v>
      </c>
      <c r="K67" s="19" t="s">
        <v>279</v>
      </c>
      <c r="L67" s="20">
        <v>54000</v>
      </c>
      <c r="M67" s="20">
        <v>1620</v>
      </c>
      <c r="N67" s="20">
        <v>300</v>
      </c>
      <c r="O67" s="20">
        <v>1920</v>
      </c>
    </row>
    <row r="68" customHeight="1" spans="1:15">
      <c r="A68" t="s">
        <v>206</v>
      </c>
      <c r="B68" s="19" t="s">
        <v>225</v>
      </c>
      <c r="C68" s="20" t="s">
        <v>280</v>
      </c>
      <c r="D68" s="8" t="str">
        <f t="shared" si="2"/>
        <v>4104******12037117</v>
      </c>
      <c r="E68" s="83" t="s">
        <v>281</v>
      </c>
      <c r="F68" s="19" t="s">
        <v>282</v>
      </c>
      <c r="G68" s="8" t="str">
        <f t="shared" ref="G68:G131" si="3">REPLACE(H68,5,6,"******")</f>
        <v>4104******12037117</v>
      </c>
      <c r="H68" s="83" t="s">
        <v>281</v>
      </c>
      <c r="I68" s="8" t="str">
        <f t="shared" ref="I68:I131" si="4">REPLACE(J68,4,4,"****")</f>
        <v>139****6076</v>
      </c>
      <c r="J68" s="20">
        <v>13937556076</v>
      </c>
      <c r="K68" s="19" t="s">
        <v>283</v>
      </c>
      <c r="L68" s="20">
        <v>63296</v>
      </c>
      <c r="M68" s="20">
        <v>1898</v>
      </c>
      <c r="N68" s="20">
        <v>400</v>
      </c>
      <c r="O68" s="20">
        <v>2298</v>
      </c>
    </row>
    <row r="69" customHeight="1" spans="1:15">
      <c r="A69" t="s">
        <v>206</v>
      </c>
      <c r="B69" s="19" t="s">
        <v>225</v>
      </c>
      <c r="C69" s="20" t="s">
        <v>284</v>
      </c>
      <c r="D69" s="8" t="str">
        <f t="shared" si="2"/>
        <v>4104******08237122</v>
      </c>
      <c r="E69" s="83" t="s">
        <v>285</v>
      </c>
      <c r="F69" s="19" t="s">
        <v>284</v>
      </c>
      <c r="G69" s="8" t="str">
        <f t="shared" si="3"/>
        <v>4104******08237122</v>
      </c>
      <c r="H69" s="83" t="s">
        <v>285</v>
      </c>
      <c r="I69" s="8" t="str">
        <f t="shared" si="4"/>
        <v>157****3280</v>
      </c>
      <c r="J69" s="20">
        <v>15738173280</v>
      </c>
      <c r="K69" s="19" t="s">
        <v>272</v>
      </c>
      <c r="L69" s="20"/>
      <c r="M69" s="20"/>
      <c r="N69" s="20">
        <v>100</v>
      </c>
      <c r="O69" s="20">
        <v>100</v>
      </c>
    </row>
    <row r="70" customHeight="1" spans="1:15">
      <c r="A70" t="s">
        <v>206</v>
      </c>
      <c r="B70" s="19" t="s">
        <v>225</v>
      </c>
      <c r="C70" s="20" t="s">
        <v>286</v>
      </c>
      <c r="D70" s="8" t="str">
        <f t="shared" si="2"/>
        <v>4104******03147116</v>
      </c>
      <c r="E70" s="83" t="s">
        <v>287</v>
      </c>
      <c r="F70" s="19" t="s">
        <v>288</v>
      </c>
      <c r="G70" s="8" t="str">
        <f t="shared" si="3"/>
        <v>4104******03147116</v>
      </c>
      <c r="H70" s="83" t="s">
        <v>287</v>
      </c>
      <c r="I70" s="8" t="str">
        <f t="shared" si="4"/>
        <v>182****0659</v>
      </c>
      <c r="J70" s="20">
        <v>18237570659</v>
      </c>
      <c r="K70" s="19" t="s">
        <v>289</v>
      </c>
      <c r="L70" s="20">
        <v>144000</v>
      </c>
      <c r="M70" s="20">
        <v>4320</v>
      </c>
      <c r="N70" s="20"/>
      <c r="O70" s="20">
        <v>4320</v>
      </c>
    </row>
    <row r="71" customHeight="1" spans="1:15">
      <c r="A71" t="s">
        <v>206</v>
      </c>
      <c r="B71" s="19" t="s">
        <v>225</v>
      </c>
      <c r="C71" s="20" t="s">
        <v>290</v>
      </c>
      <c r="D71" s="8" t="str">
        <f t="shared" si="2"/>
        <v>4104******01127138</v>
      </c>
      <c r="E71" s="83" t="s">
        <v>291</v>
      </c>
      <c r="F71" s="20" t="s">
        <v>292</v>
      </c>
      <c r="G71" s="8" t="str">
        <f t="shared" si="3"/>
        <v>4104******01127138</v>
      </c>
      <c r="H71" s="83" t="s">
        <v>291</v>
      </c>
      <c r="I71" s="8" t="str">
        <f t="shared" si="4"/>
        <v>157****6253</v>
      </c>
      <c r="J71" s="20">
        <v>15738196253</v>
      </c>
      <c r="K71" s="19" t="s">
        <v>255</v>
      </c>
      <c r="L71" s="20">
        <v>96000</v>
      </c>
      <c r="M71" s="20">
        <v>2880</v>
      </c>
      <c r="N71" s="20"/>
      <c r="O71" s="20">
        <v>2880</v>
      </c>
    </row>
    <row r="72" customHeight="1" spans="1:15">
      <c r="A72" t="s">
        <v>206</v>
      </c>
      <c r="B72" s="19" t="s">
        <v>225</v>
      </c>
      <c r="C72" s="20" t="s">
        <v>293</v>
      </c>
      <c r="D72" s="8" t="str">
        <f t="shared" si="2"/>
        <v>4104******11197118</v>
      </c>
      <c r="E72" s="20" t="s">
        <v>294</v>
      </c>
      <c r="F72" s="20" t="s">
        <v>295</v>
      </c>
      <c r="G72" s="8" t="str">
        <f t="shared" si="3"/>
        <v>4104******11197118</v>
      </c>
      <c r="H72" s="20" t="s">
        <v>294</v>
      </c>
      <c r="I72" s="8" t="str">
        <f t="shared" si="4"/>
        <v>187****1731</v>
      </c>
      <c r="J72" s="20">
        <v>18752991731</v>
      </c>
      <c r="K72" s="19" t="s">
        <v>296</v>
      </c>
      <c r="L72" s="20">
        <v>15000</v>
      </c>
      <c r="M72" s="20">
        <v>450</v>
      </c>
      <c r="N72" s="20">
        <v>100</v>
      </c>
      <c r="O72" s="20">
        <v>550</v>
      </c>
    </row>
    <row r="73" customHeight="1" spans="1:15">
      <c r="A73" t="s">
        <v>206</v>
      </c>
      <c r="B73" s="19" t="s">
        <v>225</v>
      </c>
      <c r="C73" s="20" t="s">
        <v>297</v>
      </c>
      <c r="D73" s="8" t="str">
        <f t="shared" si="2"/>
        <v>4104******03126632</v>
      </c>
      <c r="E73" s="83" t="s">
        <v>298</v>
      </c>
      <c r="F73" s="19" t="s">
        <v>297</v>
      </c>
      <c r="G73" s="8" t="str">
        <f t="shared" si="3"/>
        <v>4104******03126632</v>
      </c>
      <c r="H73" s="83" t="s">
        <v>298</v>
      </c>
      <c r="I73" s="8" t="str">
        <f t="shared" si="4"/>
        <v>158****0508</v>
      </c>
      <c r="J73" s="20">
        <v>15837530508</v>
      </c>
      <c r="K73" s="19" t="s">
        <v>35</v>
      </c>
      <c r="L73" s="20">
        <v>19505</v>
      </c>
      <c r="M73" s="20">
        <v>585</v>
      </c>
      <c r="N73" s="20">
        <v>100</v>
      </c>
      <c r="O73" s="20">
        <v>685</v>
      </c>
    </row>
    <row r="74" customHeight="1" spans="1:15">
      <c r="A74" t="s">
        <v>206</v>
      </c>
      <c r="B74" s="19" t="s">
        <v>225</v>
      </c>
      <c r="C74" s="20" t="s">
        <v>299</v>
      </c>
      <c r="D74" s="8" t="str">
        <f t="shared" ref="D74:D137" si="5">REPLACE(E74,5,6,"******")</f>
        <v>4104******01106644</v>
      </c>
      <c r="E74" s="83" t="s">
        <v>300</v>
      </c>
      <c r="F74" s="20" t="s">
        <v>299</v>
      </c>
      <c r="G74" s="8" t="str">
        <f t="shared" si="3"/>
        <v>4104******01106644</v>
      </c>
      <c r="H74" s="83" t="s">
        <v>300</v>
      </c>
      <c r="I74" s="8" t="str">
        <f t="shared" si="4"/>
        <v>152****9837</v>
      </c>
      <c r="J74" s="20">
        <v>15237529837</v>
      </c>
      <c r="K74" s="19" t="s">
        <v>301</v>
      </c>
      <c r="L74" s="20">
        <v>40500</v>
      </c>
      <c r="M74" s="20">
        <v>1215</v>
      </c>
      <c r="N74" s="20">
        <v>300</v>
      </c>
      <c r="O74" s="20">
        <v>1515</v>
      </c>
    </row>
    <row r="75" customHeight="1" spans="1:15">
      <c r="A75" t="s">
        <v>302</v>
      </c>
      <c r="B75" s="20" t="s">
        <v>303</v>
      </c>
      <c r="C75" s="20" t="s">
        <v>304</v>
      </c>
      <c r="D75" s="8" t="str">
        <f t="shared" si="5"/>
        <v>4104******02284318</v>
      </c>
      <c r="E75" s="83" t="s">
        <v>305</v>
      </c>
      <c r="F75" s="20" t="s">
        <v>304</v>
      </c>
      <c r="G75" s="8" t="str">
        <f t="shared" si="3"/>
        <v>4104******02284318</v>
      </c>
      <c r="H75" s="83" t="s">
        <v>305</v>
      </c>
      <c r="I75" s="8" t="str">
        <f t="shared" si="4"/>
        <v>131****0536</v>
      </c>
      <c r="J75" s="19">
        <v>13137520536</v>
      </c>
      <c r="K75" s="19" t="s">
        <v>306</v>
      </c>
      <c r="L75" s="19"/>
      <c r="M75" s="19"/>
      <c r="N75" s="19">
        <v>100</v>
      </c>
      <c r="O75" s="19">
        <v>100</v>
      </c>
    </row>
    <row r="76" customHeight="1" spans="1:15">
      <c r="A76" t="s">
        <v>302</v>
      </c>
      <c r="B76" s="20" t="s">
        <v>303</v>
      </c>
      <c r="C76" s="20" t="s">
        <v>307</v>
      </c>
      <c r="D76" s="8" t="str">
        <f t="shared" si="5"/>
        <v>4104******1226431X</v>
      </c>
      <c r="E76" s="20" t="s">
        <v>308</v>
      </c>
      <c r="F76" s="20" t="s">
        <v>307</v>
      </c>
      <c r="G76" s="8" t="str">
        <f t="shared" si="3"/>
        <v>4104******1226431X</v>
      </c>
      <c r="H76" s="20" t="s">
        <v>308</v>
      </c>
      <c r="I76" s="8" t="str">
        <f t="shared" si="4"/>
        <v>155****7187</v>
      </c>
      <c r="J76" s="19">
        <v>15537557187</v>
      </c>
      <c r="K76" s="19" t="s">
        <v>309</v>
      </c>
      <c r="L76" s="19"/>
      <c r="M76" s="19"/>
      <c r="N76" s="19">
        <v>300</v>
      </c>
      <c r="O76" s="19">
        <v>300</v>
      </c>
    </row>
    <row r="77" customHeight="1" spans="1:15">
      <c r="A77" t="s">
        <v>302</v>
      </c>
      <c r="B77" s="20" t="s">
        <v>303</v>
      </c>
      <c r="C77" s="19" t="s">
        <v>310</v>
      </c>
      <c r="D77" s="8" t="str">
        <f t="shared" si="5"/>
        <v>4104******0718431X</v>
      </c>
      <c r="E77" s="19" t="s">
        <v>311</v>
      </c>
      <c r="F77" s="20" t="s">
        <v>312</v>
      </c>
      <c r="G77" s="8" t="str">
        <f t="shared" si="3"/>
        <v>4104******01094310</v>
      </c>
      <c r="H77" s="83" t="s">
        <v>313</v>
      </c>
      <c r="I77" s="8" t="str">
        <f t="shared" si="4"/>
        <v>137****1779</v>
      </c>
      <c r="J77" s="19">
        <v>13703401779</v>
      </c>
      <c r="K77" s="19" t="s">
        <v>314</v>
      </c>
      <c r="L77" s="19"/>
      <c r="M77" s="19"/>
      <c r="N77" s="19">
        <v>300</v>
      </c>
      <c r="O77" s="19">
        <v>300</v>
      </c>
    </row>
    <row r="78" customHeight="1" spans="1:15">
      <c r="A78" t="s">
        <v>302</v>
      </c>
      <c r="B78" s="20" t="s">
        <v>303</v>
      </c>
      <c r="C78" s="20" t="s">
        <v>315</v>
      </c>
      <c r="D78" s="8" t="str">
        <f t="shared" si="5"/>
        <v>4104******07084334</v>
      </c>
      <c r="E78" s="83" t="s">
        <v>316</v>
      </c>
      <c r="F78" s="20" t="s">
        <v>315</v>
      </c>
      <c r="G78" s="8" t="str">
        <f t="shared" si="3"/>
        <v>4104******07084334</v>
      </c>
      <c r="H78" s="83" t="s">
        <v>316</v>
      </c>
      <c r="I78" s="8" t="str">
        <f t="shared" si="4"/>
        <v>159****5783</v>
      </c>
      <c r="J78" s="19">
        <v>15937565783</v>
      </c>
      <c r="K78" s="19" t="s">
        <v>317</v>
      </c>
      <c r="L78" s="19">
        <v>20000</v>
      </c>
      <c r="M78" s="19">
        <v>600</v>
      </c>
      <c r="N78" s="19">
        <v>300</v>
      </c>
      <c r="O78" s="19">
        <v>900</v>
      </c>
    </row>
    <row r="79" customHeight="1" spans="1:15">
      <c r="A79" t="s">
        <v>302</v>
      </c>
      <c r="B79" s="20" t="s">
        <v>318</v>
      </c>
      <c r="C79" s="20" t="s">
        <v>319</v>
      </c>
      <c r="D79" s="8" t="str">
        <f t="shared" si="5"/>
        <v>4104******12014312</v>
      </c>
      <c r="E79" s="85" t="s">
        <v>320</v>
      </c>
      <c r="F79" s="20" t="s">
        <v>319</v>
      </c>
      <c r="G79" s="8" t="str">
        <f t="shared" si="3"/>
        <v>4104******12014312</v>
      </c>
      <c r="H79" s="85" t="s">
        <v>320</v>
      </c>
      <c r="I79" s="8" t="str">
        <f t="shared" si="4"/>
        <v>156****9380</v>
      </c>
      <c r="J79" s="20">
        <v>15617359380</v>
      </c>
      <c r="K79" s="20" t="s">
        <v>321</v>
      </c>
      <c r="L79" s="20">
        <v>31000</v>
      </c>
      <c r="M79" s="20">
        <v>930</v>
      </c>
      <c r="N79" s="20">
        <v>200</v>
      </c>
      <c r="O79" s="20">
        <v>1130</v>
      </c>
    </row>
    <row r="80" customHeight="1" spans="1:15">
      <c r="A80" t="s">
        <v>302</v>
      </c>
      <c r="B80" s="20" t="s">
        <v>318</v>
      </c>
      <c r="C80" s="20" t="s">
        <v>322</v>
      </c>
      <c r="D80" s="8" t="str">
        <f t="shared" si="5"/>
        <v>5321******04090548</v>
      </c>
      <c r="E80" s="85" t="s">
        <v>323</v>
      </c>
      <c r="F80" s="20" t="s">
        <v>322</v>
      </c>
      <c r="G80" s="8" t="str">
        <f t="shared" si="3"/>
        <v>5321******04090548</v>
      </c>
      <c r="H80" s="85" t="s">
        <v>323</v>
      </c>
      <c r="I80" s="8" t="str">
        <f t="shared" si="4"/>
        <v>158****4197</v>
      </c>
      <c r="J80" s="20">
        <v>15837594197</v>
      </c>
      <c r="K80" s="20" t="s">
        <v>306</v>
      </c>
      <c r="L80" s="20">
        <v>12000</v>
      </c>
      <c r="M80" s="20">
        <v>360</v>
      </c>
      <c r="N80" s="20">
        <v>100</v>
      </c>
      <c r="O80" s="20">
        <v>460</v>
      </c>
    </row>
    <row r="81" customHeight="1" spans="1:15">
      <c r="A81" t="s">
        <v>302</v>
      </c>
      <c r="B81" s="20" t="s">
        <v>318</v>
      </c>
      <c r="C81" s="20" t="s">
        <v>324</v>
      </c>
      <c r="D81" s="8" t="str">
        <f t="shared" si="5"/>
        <v>4104******09194316</v>
      </c>
      <c r="E81" s="85" t="s">
        <v>325</v>
      </c>
      <c r="F81" s="20" t="s">
        <v>326</v>
      </c>
      <c r="G81" s="8" t="str">
        <f t="shared" si="3"/>
        <v>5224******10229823</v>
      </c>
      <c r="H81" s="85" t="s">
        <v>327</v>
      </c>
      <c r="I81" s="8" t="str">
        <f t="shared" si="4"/>
        <v>152****6583</v>
      </c>
      <c r="J81" s="20">
        <v>15238286583</v>
      </c>
      <c r="K81" s="20" t="s">
        <v>139</v>
      </c>
      <c r="L81" s="20">
        <v>6000</v>
      </c>
      <c r="M81" s="20">
        <v>120</v>
      </c>
      <c r="N81" s="20">
        <v>300</v>
      </c>
      <c r="O81" s="20">
        <v>420</v>
      </c>
    </row>
    <row r="82" customHeight="1" spans="1:15">
      <c r="A82" t="s">
        <v>302</v>
      </c>
      <c r="B82" s="21" t="s">
        <v>328</v>
      </c>
      <c r="C82" s="21" t="s">
        <v>329</v>
      </c>
      <c r="D82" s="8" t="str">
        <f t="shared" si="5"/>
        <v>4104******05094316</v>
      </c>
      <c r="E82" s="21" t="s">
        <v>330</v>
      </c>
      <c r="F82" s="21" t="s">
        <v>331</v>
      </c>
      <c r="G82" s="8" t="str">
        <f t="shared" si="3"/>
        <v>4104******10294311</v>
      </c>
      <c r="H82" s="21" t="s">
        <v>332</v>
      </c>
      <c r="I82" s="8" t="str">
        <f t="shared" si="4"/>
        <v>176****0635</v>
      </c>
      <c r="J82" s="14">
        <v>17688690635</v>
      </c>
      <c r="K82" s="31" t="s">
        <v>333</v>
      </c>
      <c r="L82" s="14">
        <v>48205</v>
      </c>
      <c r="M82" s="14">
        <v>1446</v>
      </c>
      <c r="N82" s="14">
        <v>300</v>
      </c>
      <c r="O82" s="14">
        <v>1746</v>
      </c>
    </row>
    <row r="83" customHeight="1" spans="1:15">
      <c r="A83" t="s">
        <v>302</v>
      </c>
      <c r="B83" s="19" t="s">
        <v>334</v>
      </c>
      <c r="C83" s="19" t="s">
        <v>335</v>
      </c>
      <c r="D83" s="8" t="str">
        <f t="shared" si="5"/>
        <v>4104******0426433X</v>
      </c>
      <c r="E83" s="19" t="s">
        <v>336</v>
      </c>
      <c r="F83" s="19" t="s">
        <v>335</v>
      </c>
      <c r="G83" s="8" t="str">
        <f t="shared" si="3"/>
        <v>4104******0426433X</v>
      </c>
      <c r="H83" s="19" t="s">
        <v>336</v>
      </c>
      <c r="I83" s="8" t="str">
        <f t="shared" si="4"/>
        <v>157****8419</v>
      </c>
      <c r="J83" s="19">
        <v>15713758419</v>
      </c>
      <c r="K83" s="19" t="s">
        <v>337</v>
      </c>
      <c r="L83" s="19">
        <v>39000</v>
      </c>
      <c r="M83" s="19">
        <v>1170</v>
      </c>
      <c r="N83" s="19"/>
      <c r="O83" s="19">
        <v>1170</v>
      </c>
    </row>
    <row r="84" customHeight="1" spans="1:15">
      <c r="A84" t="s">
        <v>302</v>
      </c>
      <c r="B84" s="19" t="s">
        <v>334</v>
      </c>
      <c r="C84" s="19" t="s">
        <v>338</v>
      </c>
      <c r="D84" s="8" t="str">
        <f t="shared" si="5"/>
        <v>4104******07014311</v>
      </c>
      <c r="E84" s="85" t="s">
        <v>339</v>
      </c>
      <c r="F84" s="19" t="s">
        <v>340</v>
      </c>
      <c r="G84" s="8" t="str">
        <f t="shared" si="3"/>
        <v>4104******02254325</v>
      </c>
      <c r="H84" s="85" t="s">
        <v>341</v>
      </c>
      <c r="I84" s="8" t="str">
        <f t="shared" si="4"/>
        <v>137****8924</v>
      </c>
      <c r="J84" s="19">
        <v>13781878924</v>
      </c>
      <c r="K84" s="19" t="s">
        <v>306</v>
      </c>
      <c r="L84" s="19">
        <v>18000</v>
      </c>
      <c r="M84" s="19">
        <v>540</v>
      </c>
      <c r="N84" s="19"/>
      <c r="O84" s="19">
        <v>540</v>
      </c>
    </row>
    <row r="85" customHeight="1" spans="1:15">
      <c r="A85" t="s">
        <v>302</v>
      </c>
      <c r="B85" s="19" t="s">
        <v>334</v>
      </c>
      <c r="C85" s="19" t="s">
        <v>338</v>
      </c>
      <c r="D85" s="8" t="str">
        <f t="shared" si="5"/>
        <v>4104******07014311</v>
      </c>
      <c r="E85" s="85" t="s">
        <v>339</v>
      </c>
      <c r="F85" s="19" t="s">
        <v>338</v>
      </c>
      <c r="G85" s="8" t="str">
        <f t="shared" si="3"/>
        <v>4104******07014311</v>
      </c>
      <c r="H85" s="85" t="s">
        <v>339</v>
      </c>
      <c r="I85" s="8" t="str">
        <f t="shared" si="4"/>
        <v>137****8924</v>
      </c>
      <c r="J85" s="19">
        <v>13781878924</v>
      </c>
      <c r="K85" s="19" t="s">
        <v>342</v>
      </c>
      <c r="L85" s="19">
        <v>30000</v>
      </c>
      <c r="M85" s="19">
        <v>900</v>
      </c>
      <c r="N85" s="19"/>
      <c r="O85" s="19">
        <v>900</v>
      </c>
    </row>
    <row r="86" customHeight="1" spans="1:15">
      <c r="A86" t="s">
        <v>302</v>
      </c>
      <c r="B86" s="20" t="s">
        <v>343</v>
      </c>
      <c r="C86" s="19" t="s">
        <v>344</v>
      </c>
      <c r="D86" s="8" t="str">
        <f t="shared" si="5"/>
        <v>4104******01074312</v>
      </c>
      <c r="E86" s="85" t="s">
        <v>345</v>
      </c>
      <c r="F86" s="20" t="s">
        <v>346</v>
      </c>
      <c r="G86" s="8" t="str">
        <f t="shared" si="3"/>
        <v>4104******06294328</v>
      </c>
      <c r="H86" s="83" t="s">
        <v>347</v>
      </c>
      <c r="I86" s="8" t="str">
        <f t="shared" si="4"/>
        <v>183****3693</v>
      </c>
      <c r="J86" s="19">
        <v>18317613693</v>
      </c>
      <c r="K86" s="19" t="s">
        <v>139</v>
      </c>
      <c r="L86" s="19">
        <v>35000</v>
      </c>
      <c r="M86" s="19">
        <v>1050</v>
      </c>
      <c r="N86" s="19">
        <v>300</v>
      </c>
      <c r="O86" s="19">
        <v>1350</v>
      </c>
    </row>
    <row r="87" customHeight="1" spans="1:15">
      <c r="A87" t="s">
        <v>302</v>
      </c>
      <c r="B87" s="20" t="s">
        <v>343</v>
      </c>
      <c r="C87" s="20" t="s">
        <v>348</v>
      </c>
      <c r="D87" s="8" t="str">
        <f t="shared" si="5"/>
        <v>4104******0514431X</v>
      </c>
      <c r="E87" s="20" t="s">
        <v>349</v>
      </c>
      <c r="F87" s="20" t="s">
        <v>348</v>
      </c>
      <c r="G87" s="8" t="str">
        <f t="shared" si="3"/>
        <v>4104******0514431X</v>
      </c>
      <c r="H87" s="20" t="s">
        <v>349</v>
      </c>
      <c r="I87" s="8" t="str">
        <f t="shared" si="4"/>
        <v>152****6091</v>
      </c>
      <c r="J87" s="19">
        <v>15237536091</v>
      </c>
      <c r="K87" s="19" t="s">
        <v>306</v>
      </c>
      <c r="L87" s="19">
        <v>24000</v>
      </c>
      <c r="M87" s="19">
        <v>720</v>
      </c>
      <c r="N87" s="19">
        <v>100</v>
      </c>
      <c r="O87" s="19">
        <v>820</v>
      </c>
    </row>
    <row r="88" customHeight="1" spans="1:15">
      <c r="A88" t="s">
        <v>302</v>
      </c>
      <c r="B88" s="20" t="s">
        <v>343</v>
      </c>
      <c r="C88" s="20" t="s">
        <v>348</v>
      </c>
      <c r="D88" s="8" t="str">
        <f t="shared" si="5"/>
        <v>4104******0514431X</v>
      </c>
      <c r="E88" s="20" t="s">
        <v>349</v>
      </c>
      <c r="F88" s="19" t="s">
        <v>350</v>
      </c>
      <c r="G88" s="8" t="str">
        <f t="shared" si="3"/>
        <v>4104******10084321</v>
      </c>
      <c r="H88" s="85" t="s">
        <v>351</v>
      </c>
      <c r="I88" s="8" t="str">
        <f t="shared" si="4"/>
        <v>152****6091</v>
      </c>
      <c r="J88" s="19">
        <v>15237536091</v>
      </c>
      <c r="K88" s="19" t="s">
        <v>352</v>
      </c>
      <c r="L88" s="19">
        <v>30000</v>
      </c>
      <c r="M88" s="19">
        <v>900</v>
      </c>
      <c r="N88" s="19">
        <v>300</v>
      </c>
      <c r="O88" s="19">
        <v>1200</v>
      </c>
    </row>
    <row r="89" customHeight="1" spans="1:15">
      <c r="A89" t="s">
        <v>302</v>
      </c>
      <c r="B89" s="20" t="s">
        <v>343</v>
      </c>
      <c r="C89" s="19" t="s">
        <v>353</v>
      </c>
      <c r="D89" s="8" t="str">
        <f t="shared" si="5"/>
        <v>4104******11244333</v>
      </c>
      <c r="E89" s="85" t="s">
        <v>354</v>
      </c>
      <c r="F89" s="20" t="s">
        <v>355</v>
      </c>
      <c r="G89" s="8" t="str">
        <f t="shared" si="3"/>
        <v>4104******12214316</v>
      </c>
      <c r="H89" s="83" t="s">
        <v>356</v>
      </c>
      <c r="I89" s="8" t="str">
        <f t="shared" si="4"/>
        <v>156****7315</v>
      </c>
      <c r="J89" s="19">
        <v>15639967315</v>
      </c>
      <c r="K89" s="19" t="s">
        <v>357</v>
      </c>
      <c r="L89" s="19">
        <v>30000</v>
      </c>
      <c r="M89" s="19">
        <v>900</v>
      </c>
      <c r="N89" s="19">
        <v>300</v>
      </c>
      <c r="O89" s="19">
        <v>1200</v>
      </c>
    </row>
    <row r="90" customHeight="1" spans="1:15">
      <c r="A90" t="s">
        <v>302</v>
      </c>
      <c r="B90" s="20" t="s">
        <v>358</v>
      </c>
      <c r="C90" s="20" t="s">
        <v>21</v>
      </c>
      <c r="D90" s="8" t="str">
        <f t="shared" si="5"/>
        <v>4104******06154325</v>
      </c>
      <c r="E90" s="83" t="s">
        <v>359</v>
      </c>
      <c r="F90" s="20" t="s">
        <v>21</v>
      </c>
      <c r="G90" s="8" t="str">
        <f t="shared" si="3"/>
        <v>4104******06154325</v>
      </c>
      <c r="H90" s="83" t="s">
        <v>359</v>
      </c>
      <c r="I90" s="8" t="str">
        <f t="shared" si="4"/>
        <v>175****3210</v>
      </c>
      <c r="J90" s="19">
        <v>17589563210</v>
      </c>
      <c r="K90" s="19" t="s">
        <v>360</v>
      </c>
      <c r="L90" s="19">
        <v>10000</v>
      </c>
      <c r="M90" s="19">
        <v>300</v>
      </c>
      <c r="N90" s="19">
        <v>300</v>
      </c>
      <c r="O90" s="19">
        <v>600</v>
      </c>
    </row>
    <row r="91" customHeight="1" spans="1:15">
      <c r="A91" t="s">
        <v>302</v>
      </c>
      <c r="B91" s="20" t="s">
        <v>361</v>
      </c>
      <c r="C91" s="20" t="s">
        <v>362</v>
      </c>
      <c r="D91" s="8" t="str">
        <f t="shared" si="5"/>
        <v>4104******11304311</v>
      </c>
      <c r="E91" s="83" t="s">
        <v>363</v>
      </c>
      <c r="F91" s="20" t="s">
        <v>362</v>
      </c>
      <c r="G91" s="8" t="str">
        <f t="shared" si="3"/>
        <v>4104******11304311</v>
      </c>
      <c r="H91" s="83" t="s">
        <v>363</v>
      </c>
      <c r="I91" s="8" t="str">
        <f t="shared" si="4"/>
        <v>187****2621</v>
      </c>
      <c r="J91" s="19">
        <v>18768952621</v>
      </c>
      <c r="K91" s="19" t="s">
        <v>130</v>
      </c>
      <c r="L91" s="19">
        <v>34000</v>
      </c>
      <c r="M91" s="19">
        <v>1020</v>
      </c>
      <c r="N91" s="19">
        <v>300</v>
      </c>
      <c r="O91" s="19">
        <v>1320</v>
      </c>
    </row>
    <row r="92" customHeight="1" spans="1:15">
      <c r="A92" t="s">
        <v>302</v>
      </c>
      <c r="B92" s="20" t="s">
        <v>361</v>
      </c>
      <c r="C92" s="20" t="s">
        <v>364</v>
      </c>
      <c r="D92" s="8" t="str">
        <f t="shared" si="5"/>
        <v>4104******03154315</v>
      </c>
      <c r="E92" s="83" t="s">
        <v>365</v>
      </c>
      <c r="F92" s="20" t="s">
        <v>364</v>
      </c>
      <c r="G92" s="8" t="str">
        <f t="shared" si="3"/>
        <v>4104******03154315</v>
      </c>
      <c r="H92" s="83" t="s">
        <v>365</v>
      </c>
      <c r="I92" s="8" t="str">
        <f t="shared" si="4"/>
        <v>151****4098</v>
      </c>
      <c r="J92" s="19">
        <v>15137514098</v>
      </c>
      <c r="K92" s="19" t="s">
        <v>366</v>
      </c>
      <c r="L92" s="19">
        <v>23000</v>
      </c>
      <c r="M92" s="19">
        <v>690</v>
      </c>
      <c r="N92" s="19">
        <v>200</v>
      </c>
      <c r="O92" s="19">
        <v>890</v>
      </c>
    </row>
    <row r="93" customHeight="1" spans="1:15">
      <c r="A93" t="s">
        <v>302</v>
      </c>
      <c r="B93" s="20" t="s">
        <v>361</v>
      </c>
      <c r="C93" s="19" t="s">
        <v>367</v>
      </c>
      <c r="D93" s="8" t="str">
        <f t="shared" si="5"/>
        <v>4104******09184315</v>
      </c>
      <c r="E93" s="85" t="s">
        <v>368</v>
      </c>
      <c r="F93" s="20" t="s">
        <v>369</v>
      </c>
      <c r="G93" s="8" t="str">
        <f t="shared" si="3"/>
        <v>5325******0708362X</v>
      </c>
      <c r="H93" s="20" t="s">
        <v>370</v>
      </c>
      <c r="I93" s="8" t="str">
        <f t="shared" si="4"/>
        <v>137****6105</v>
      </c>
      <c r="J93" s="19">
        <v>13783206105</v>
      </c>
      <c r="K93" s="19" t="s">
        <v>371</v>
      </c>
      <c r="L93" s="19">
        <v>32000</v>
      </c>
      <c r="M93" s="19">
        <v>960</v>
      </c>
      <c r="N93" s="19">
        <v>300</v>
      </c>
      <c r="O93" s="19">
        <v>1260</v>
      </c>
    </row>
    <row r="94" customHeight="1" spans="1:15">
      <c r="A94" t="s">
        <v>302</v>
      </c>
      <c r="B94" s="20" t="s">
        <v>361</v>
      </c>
      <c r="C94" s="20" t="s">
        <v>372</v>
      </c>
      <c r="D94" s="8" t="str">
        <f t="shared" si="5"/>
        <v>4104******09014313</v>
      </c>
      <c r="E94" s="83" t="s">
        <v>373</v>
      </c>
      <c r="F94" s="20" t="s">
        <v>372</v>
      </c>
      <c r="G94" s="8" t="str">
        <f t="shared" si="3"/>
        <v>4104******09014313</v>
      </c>
      <c r="H94" s="83" t="s">
        <v>373</v>
      </c>
      <c r="I94" s="8" t="str">
        <f t="shared" si="4"/>
        <v>134****7177</v>
      </c>
      <c r="J94" s="19">
        <v>13461217177</v>
      </c>
      <c r="K94" s="19" t="s">
        <v>374</v>
      </c>
      <c r="L94" s="19">
        <v>48000</v>
      </c>
      <c r="M94" s="19">
        <v>1440</v>
      </c>
      <c r="N94" s="19">
        <v>300</v>
      </c>
      <c r="O94" s="19">
        <v>1740</v>
      </c>
    </row>
    <row r="95" customHeight="1" spans="1:15">
      <c r="A95" t="s">
        <v>375</v>
      </c>
      <c r="B95" s="20" t="s">
        <v>376</v>
      </c>
      <c r="C95" s="19" t="s">
        <v>377</v>
      </c>
      <c r="D95" s="8" t="str">
        <f t="shared" si="5"/>
        <v>4104******03286419</v>
      </c>
      <c r="E95" s="85" t="s">
        <v>378</v>
      </c>
      <c r="F95" s="28" t="s">
        <v>379</v>
      </c>
      <c r="G95" s="8" t="str">
        <f t="shared" si="3"/>
        <v>4104******03286424</v>
      </c>
      <c r="H95" s="85" t="s">
        <v>380</v>
      </c>
      <c r="I95" s="8" t="str">
        <f t="shared" si="4"/>
        <v>136****1202</v>
      </c>
      <c r="J95" s="19">
        <v>13693751202</v>
      </c>
      <c r="K95" s="19" t="s">
        <v>381</v>
      </c>
      <c r="L95" s="19">
        <v>5000</v>
      </c>
      <c r="M95" s="19">
        <v>100</v>
      </c>
      <c r="N95" s="19">
        <v>300</v>
      </c>
      <c r="O95" s="19">
        <v>400</v>
      </c>
    </row>
    <row r="96" customHeight="1" spans="1:15">
      <c r="A96" t="s">
        <v>375</v>
      </c>
      <c r="B96" s="20" t="s">
        <v>376</v>
      </c>
      <c r="C96" s="19" t="s">
        <v>382</v>
      </c>
      <c r="D96" s="8" t="str">
        <f t="shared" si="5"/>
        <v>4104******03256410</v>
      </c>
      <c r="E96" s="85" t="s">
        <v>383</v>
      </c>
      <c r="F96" s="29" t="s">
        <v>384</v>
      </c>
      <c r="G96" s="8" t="str">
        <f t="shared" si="3"/>
        <v>4104******02106426</v>
      </c>
      <c r="H96" s="85" t="s">
        <v>385</v>
      </c>
      <c r="I96" s="20"/>
      <c r="J96" s="19"/>
      <c r="K96" s="19" t="s">
        <v>155</v>
      </c>
      <c r="L96" s="19">
        <v>18200</v>
      </c>
      <c r="M96" s="19">
        <v>546</v>
      </c>
      <c r="N96" s="19">
        <v>100</v>
      </c>
      <c r="O96" s="19">
        <v>646</v>
      </c>
    </row>
    <row r="97" customHeight="1" spans="1:15">
      <c r="A97" t="s">
        <v>375</v>
      </c>
      <c r="B97" s="20" t="s">
        <v>376</v>
      </c>
      <c r="C97" s="19" t="s">
        <v>386</v>
      </c>
      <c r="D97" s="8" t="str">
        <f t="shared" si="5"/>
        <v>4104******02246437</v>
      </c>
      <c r="E97" s="85" t="s">
        <v>387</v>
      </c>
      <c r="F97" s="30" t="s">
        <v>386</v>
      </c>
      <c r="G97" s="8" t="str">
        <f t="shared" si="3"/>
        <v>4104******02246437</v>
      </c>
      <c r="H97" s="85" t="s">
        <v>387</v>
      </c>
      <c r="I97" s="8" t="str">
        <f t="shared" si="4"/>
        <v>165****8675</v>
      </c>
      <c r="J97" s="19">
        <v>16525758675</v>
      </c>
      <c r="K97" s="19" t="s">
        <v>42</v>
      </c>
      <c r="L97" s="19"/>
      <c r="M97" s="19"/>
      <c r="N97" s="19">
        <v>200</v>
      </c>
      <c r="O97" s="19">
        <v>200</v>
      </c>
    </row>
    <row r="98" customHeight="1" spans="1:15">
      <c r="A98" t="s">
        <v>375</v>
      </c>
      <c r="B98" s="20" t="s">
        <v>376</v>
      </c>
      <c r="C98" s="19" t="s">
        <v>388</v>
      </c>
      <c r="D98" s="8" t="str">
        <f t="shared" si="5"/>
        <v>4104******0401641X</v>
      </c>
      <c r="E98" s="19" t="s">
        <v>389</v>
      </c>
      <c r="F98" s="19" t="s">
        <v>388</v>
      </c>
      <c r="G98" s="8" t="str">
        <f t="shared" si="3"/>
        <v>4104******0401641X</v>
      </c>
      <c r="H98" s="19" t="s">
        <v>389</v>
      </c>
      <c r="I98" s="8" t="str">
        <f t="shared" si="4"/>
        <v>175****8136</v>
      </c>
      <c r="J98" s="19">
        <v>17537568136</v>
      </c>
      <c r="K98" s="19" t="s">
        <v>155</v>
      </c>
      <c r="L98" s="19">
        <v>7000</v>
      </c>
      <c r="M98" s="19">
        <v>140</v>
      </c>
      <c r="N98" s="19">
        <v>100</v>
      </c>
      <c r="O98" s="19">
        <v>240</v>
      </c>
    </row>
    <row r="99" customHeight="1" spans="1:15">
      <c r="A99" t="s">
        <v>375</v>
      </c>
      <c r="B99" s="21" t="s">
        <v>390</v>
      </c>
      <c r="C99" s="31" t="s">
        <v>391</v>
      </c>
      <c r="D99" s="8" t="str">
        <f t="shared" si="5"/>
        <v>4104******05296412</v>
      </c>
      <c r="E99" s="31" t="s">
        <v>392</v>
      </c>
      <c r="F99" s="32" t="s">
        <v>393</v>
      </c>
      <c r="G99" s="8" t="str">
        <f t="shared" si="3"/>
        <v>4104******10256419</v>
      </c>
      <c r="H99" s="31" t="s">
        <v>394</v>
      </c>
      <c r="I99" s="8" t="str">
        <f t="shared" si="4"/>
        <v>138****6425</v>
      </c>
      <c r="J99" s="31" t="s">
        <v>395</v>
      </c>
      <c r="K99" s="31" t="s">
        <v>42</v>
      </c>
      <c r="L99" s="31" t="s">
        <v>396</v>
      </c>
      <c r="M99" s="31" t="s">
        <v>397</v>
      </c>
      <c r="N99" s="31" t="s">
        <v>398</v>
      </c>
      <c r="O99" s="31" t="s">
        <v>399</v>
      </c>
    </row>
    <row r="100" customHeight="1" spans="1:15">
      <c r="A100" t="s">
        <v>375</v>
      </c>
      <c r="B100" s="20" t="s">
        <v>400</v>
      </c>
      <c r="C100" s="19" t="s">
        <v>401</v>
      </c>
      <c r="D100" s="8" t="str">
        <f t="shared" si="5"/>
        <v>4104******1024641X</v>
      </c>
      <c r="E100" s="19" t="s">
        <v>402</v>
      </c>
      <c r="F100" s="28" t="s">
        <v>401</v>
      </c>
      <c r="G100" s="8" t="str">
        <f t="shared" si="3"/>
        <v>4104******1024641X</v>
      </c>
      <c r="H100" s="19" t="s">
        <v>402</v>
      </c>
      <c r="I100" s="8" t="str">
        <f t="shared" si="4"/>
        <v>155****1389</v>
      </c>
      <c r="J100" s="19">
        <v>15516011389</v>
      </c>
      <c r="K100" s="19" t="s">
        <v>42</v>
      </c>
      <c r="L100" s="19">
        <v>15000</v>
      </c>
      <c r="M100" s="19">
        <v>450</v>
      </c>
      <c r="N100" s="19"/>
      <c r="O100" s="19">
        <v>450</v>
      </c>
    </row>
    <row r="101" customHeight="1" spans="1:15">
      <c r="A101" t="s">
        <v>375</v>
      </c>
      <c r="B101" s="19" t="s">
        <v>403</v>
      </c>
      <c r="C101" s="20" t="s">
        <v>404</v>
      </c>
      <c r="D101" s="8" t="str">
        <f t="shared" si="5"/>
        <v>4104******03016418</v>
      </c>
      <c r="E101" s="83" t="s">
        <v>405</v>
      </c>
      <c r="F101" s="20" t="s">
        <v>406</v>
      </c>
      <c r="G101" s="8" t="str">
        <f t="shared" si="3"/>
        <v>4104******05186428</v>
      </c>
      <c r="H101" s="83" t="s">
        <v>407</v>
      </c>
      <c r="I101" s="8" t="str">
        <f t="shared" si="4"/>
        <v>185****8583</v>
      </c>
      <c r="J101" s="20">
        <v>18537588583</v>
      </c>
      <c r="K101" s="20" t="s">
        <v>408</v>
      </c>
      <c r="L101" s="20">
        <v>12500</v>
      </c>
      <c r="M101" s="20">
        <v>375</v>
      </c>
      <c r="N101" s="20">
        <v>300</v>
      </c>
      <c r="O101" s="20">
        <v>675</v>
      </c>
    </row>
    <row r="102" customHeight="1" spans="1:15">
      <c r="A102" t="s">
        <v>375</v>
      </c>
      <c r="B102" s="19" t="s">
        <v>409</v>
      </c>
      <c r="C102" s="20" t="s">
        <v>410</v>
      </c>
      <c r="D102" s="8" t="str">
        <f t="shared" si="5"/>
        <v>4104******08136458</v>
      </c>
      <c r="E102" s="83" t="s">
        <v>411</v>
      </c>
      <c r="F102" s="20" t="s">
        <v>412</v>
      </c>
      <c r="G102" s="8" t="str">
        <f t="shared" si="3"/>
        <v>4104******1004642X</v>
      </c>
      <c r="H102" s="20" t="s">
        <v>413</v>
      </c>
      <c r="I102" s="8" t="str">
        <f t="shared" si="4"/>
        <v>150****2983</v>
      </c>
      <c r="J102" s="20">
        <v>15036872983</v>
      </c>
      <c r="K102" s="20" t="s">
        <v>414</v>
      </c>
      <c r="L102" s="20">
        <v>40614</v>
      </c>
      <c r="M102" s="20">
        <v>1218</v>
      </c>
      <c r="N102" s="20">
        <v>200</v>
      </c>
      <c r="O102" s="20">
        <v>1418</v>
      </c>
    </row>
    <row r="103" customHeight="1" spans="1:15">
      <c r="A103" t="s">
        <v>415</v>
      </c>
      <c r="B103" s="20" t="s">
        <v>416</v>
      </c>
      <c r="C103" s="20" t="s">
        <v>417</v>
      </c>
      <c r="D103" s="8" t="str">
        <f t="shared" si="5"/>
        <v>4104******11208810</v>
      </c>
      <c r="E103" s="21" t="s">
        <v>418</v>
      </c>
      <c r="F103" s="20" t="s">
        <v>419</v>
      </c>
      <c r="G103" s="8" t="str">
        <f t="shared" si="3"/>
        <v>4104******09228828</v>
      </c>
      <c r="H103" s="21" t="s">
        <v>420</v>
      </c>
      <c r="I103" s="8" t="str">
        <f t="shared" si="4"/>
        <v>135****5468</v>
      </c>
      <c r="J103" s="20">
        <v>13525595468</v>
      </c>
      <c r="K103" s="20" t="s">
        <v>421</v>
      </c>
      <c r="L103" s="20">
        <v>12000</v>
      </c>
      <c r="M103" s="39">
        <v>360</v>
      </c>
      <c r="N103" s="20">
        <v>200</v>
      </c>
      <c r="O103" s="20">
        <v>560</v>
      </c>
    </row>
    <row r="104" customHeight="1" spans="1:15">
      <c r="A104" t="s">
        <v>415</v>
      </c>
      <c r="B104" s="20" t="s">
        <v>422</v>
      </c>
      <c r="C104" s="20" t="s">
        <v>423</v>
      </c>
      <c r="D104" s="8" t="str">
        <f t="shared" si="5"/>
        <v>4104******06028819</v>
      </c>
      <c r="E104" s="21" t="s">
        <v>424</v>
      </c>
      <c r="F104" s="20" t="s">
        <v>423</v>
      </c>
      <c r="G104" s="8" t="str">
        <f t="shared" si="3"/>
        <v>4104******06028819</v>
      </c>
      <c r="H104" s="21" t="s">
        <v>424</v>
      </c>
      <c r="I104" s="8" t="str">
        <f t="shared" si="4"/>
        <v>137****4582</v>
      </c>
      <c r="J104" s="20">
        <v>13782484582</v>
      </c>
      <c r="K104" s="20" t="s">
        <v>425</v>
      </c>
      <c r="L104" s="20">
        <v>20000</v>
      </c>
      <c r="M104" s="39">
        <v>600</v>
      </c>
      <c r="N104" s="20">
        <v>100</v>
      </c>
      <c r="O104" s="20">
        <v>700</v>
      </c>
    </row>
    <row r="105" customHeight="1" spans="1:15">
      <c r="A105" t="s">
        <v>415</v>
      </c>
      <c r="B105" s="20" t="s">
        <v>426</v>
      </c>
      <c r="C105" s="20" t="s">
        <v>427</v>
      </c>
      <c r="D105" s="8" t="str">
        <f t="shared" si="5"/>
        <v>4104******410258814</v>
      </c>
      <c r="E105" s="21" t="s">
        <v>428</v>
      </c>
      <c r="F105" s="20" t="s">
        <v>427</v>
      </c>
      <c r="G105" s="8" t="str">
        <f t="shared" si="3"/>
        <v>4104******410258814</v>
      </c>
      <c r="H105" s="21" t="s">
        <v>428</v>
      </c>
      <c r="I105" s="8" t="str">
        <f t="shared" si="4"/>
        <v>150****3823</v>
      </c>
      <c r="J105" s="20">
        <v>15038873823</v>
      </c>
      <c r="K105" s="20" t="s">
        <v>35</v>
      </c>
      <c r="L105" s="20">
        <v>40000</v>
      </c>
      <c r="M105" s="39">
        <v>1200</v>
      </c>
      <c r="N105" s="20"/>
      <c r="O105" s="20">
        <v>1200</v>
      </c>
    </row>
    <row r="106" customHeight="1" spans="1:15">
      <c r="A106" t="s">
        <v>415</v>
      </c>
      <c r="B106" s="20" t="s">
        <v>426</v>
      </c>
      <c r="C106" s="20" t="s">
        <v>429</v>
      </c>
      <c r="D106" s="8" t="str">
        <f t="shared" si="5"/>
        <v>4104******12018817</v>
      </c>
      <c r="E106" s="21" t="s">
        <v>430</v>
      </c>
      <c r="F106" s="20" t="s">
        <v>431</v>
      </c>
      <c r="G106" s="8" t="str">
        <f t="shared" si="3"/>
        <v>4104******03058830</v>
      </c>
      <c r="H106" s="21" t="s">
        <v>432</v>
      </c>
      <c r="I106" s="8" t="str">
        <f t="shared" si="4"/>
        <v>188****8891</v>
      </c>
      <c r="J106" s="20">
        <v>18837538891</v>
      </c>
      <c r="K106" s="20" t="s">
        <v>433</v>
      </c>
      <c r="L106" s="20">
        <v>63000</v>
      </c>
      <c r="M106" s="39">
        <v>1890</v>
      </c>
      <c r="N106" s="20"/>
      <c r="O106" s="20">
        <v>1890</v>
      </c>
    </row>
    <row r="107" customHeight="1" spans="1:15">
      <c r="A107" t="s">
        <v>415</v>
      </c>
      <c r="B107" s="20" t="s">
        <v>426</v>
      </c>
      <c r="C107" s="20" t="s">
        <v>434</v>
      </c>
      <c r="D107" s="8" t="str">
        <f t="shared" si="5"/>
        <v>4104******1227881X</v>
      </c>
      <c r="E107" s="21" t="s">
        <v>435</v>
      </c>
      <c r="F107" s="20" t="s">
        <v>434</v>
      </c>
      <c r="G107" s="8" t="str">
        <f t="shared" si="3"/>
        <v>4104******1227881X</v>
      </c>
      <c r="H107" s="21" t="s">
        <v>435</v>
      </c>
      <c r="I107" s="8" t="str">
        <f t="shared" si="4"/>
        <v>189****9439</v>
      </c>
      <c r="J107" s="20">
        <v>18937529439</v>
      </c>
      <c r="K107" s="20" t="s">
        <v>35</v>
      </c>
      <c r="L107" s="20">
        <v>30000</v>
      </c>
      <c r="M107" s="39">
        <v>900</v>
      </c>
      <c r="N107" s="20"/>
      <c r="O107" s="20">
        <v>900</v>
      </c>
    </row>
    <row r="108" customHeight="1" spans="1:15">
      <c r="A108" t="s">
        <v>415</v>
      </c>
      <c r="B108" s="20" t="s">
        <v>436</v>
      </c>
      <c r="C108" s="20" t="s">
        <v>437</v>
      </c>
      <c r="D108" s="8" t="str">
        <f t="shared" si="5"/>
        <v>4104******12228834</v>
      </c>
      <c r="E108" s="21" t="s">
        <v>438</v>
      </c>
      <c r="F108" s="20" t="s">
        <v>437</v>
      </c>
      <c r="G108" s="8" t="str">
        <f t="shared" si="3"/>
        <v>4104******12228834</v>
      </c>
      <c r="H108" s="33" t="s">
        <v>438</v>
      </c>
      <c r="I108" s="8" t="str">
        <f t="shared" si="4"/>
        <v>133****5065</v>
      </c>
      <c r="J108" s="20">
        <v>13383905065</v>
      </c>
      <c r="K108" s="20" t="s">
        <v>439</v>
      </c>
      <c r="L108" s="20">
        <v>53792</v>
      </c>
      <c r="M108" s="20">
        <v>1613</v>
      </c>
      <c r="N108" s="20">
        <v>300</v>
      </c>
      <c r="O108" s="20">
        <f>M108+N108</f>
        <v>1913</v>
      </c>
    </row>
    <row r="109" customHeight="1" spans="1:15">
      <c r="A109" t="s">
        <v>415</v>
      </c>
      <c r="B109" s="20" t="s">
        <v>440</v>
      </c>
      <c r="C109" s="20" t="s">
        <v>441</v>
      </c>
      <c r="D109" s="8" t="str">
        <f t="shared" si="5"/>
        <v>4104******11228816</v>
      </c>
      <c r="E109" s="21" t="s">
        <v>442</v>
      </c>
      <c r="F109" s="20" t="s">
        <v>441</v>
      </c>
      <c r="G109" s="8" t="str">
        <f t="shared" si="3"/>
        <v>4104******11228816</v>
      </c>
      <c r="H109" s="21" t="s">
        <v>442</v>
      </c>
      <c r="I109" s="8" t="str">
        <f t="shared" si="4"/>
        <v>135****3140</v>
      </c>
      <c r="J109" s="20">
        <v>13592183140</v>
      </c>
      <c r="K109" s="20" t="s">
        <v>188</v>
      </c>
      <c r="L109" s="20">
        <v>10000</v>
      </c>
      <c r="M109" s="20">
        <v>300</v>
      </c>
      <c r="N109" s="20"/>
      <c r="O109" s="20">
        <v>300</v>
      </c>
    </row>
    <row r="110" customHeight="1" spans="1:15">
      <c r="A110" t="s">
        <v>415</v>
      </c>
      <c r="B110" s="20" t="s">
        <v>443</v>
      </c>
      <c r="C110" s="20" t="s">
        <v>444</v>
      </c>
      <c r="D110" s="8" t="str">
        <f t="shared" si="5"/>
        <v>4104******04058855</v>
      </c>
      <c r="E110" s="21" t="s">
        <v>445</v>
      </c>
      <c r="F110" s="20" t="s">
        <v>444</v>
      </c>
      <c r="G110" s="8" t="str">
        <f t="shared" si="3"/>
        <v>4104******04058855</v>
      </c>
      <c r="H110" s="21" t="s">
        <v>445</v>
      </c>
      <c r="I110" s="8" t="str">
        <f t="shared" si="4"/>
        <v>189****8640</v>
      </c>
      <c r="J110" s="20">
        <v>18937548640</v>
      </c>
      <c r="K110" s="20" t="s">
        <v>139</v>
      </c>
      <c r="L110" s="20">
        <v>12000</v>
      </c>
      <c r="M110" s="39"/>
      <c r="N110" s="20"/>
      <c r="O110" s="20">
        <v>360</v>
      </c>
    </row>
    <row r="111" customHeight="1" spans="1:15">
      <c r="A111" t="s">
        <v>446</v>
      </c>
      <c r="B111" s="19" t="s">
        <v>447</v>
      </c>
      <c r="C111" s="19" t="s">
        <v>448</v>
      </c>
      <c r="D111" s="8" t="str">
        <f t="shared" si="5"/>
        <v>4104******1194925</v>
      </c>
      <c r="E111" s="85" t="s">
        <v>449</v>
      </c>
      <c r="F111" s="19" t="s">
        <v>450</v>
      </c>
      <c r="G111" s="8" t="str">
        <f t="shared" si="3"/>
        <v>4104******11297351</v>
      </c>
      <c r="H111" s="85" t="s">
        <v>451</v>
      </c>
      <c r="I111" s="8" t="str">
        <f t="shared" si="4"/>
        <v>182****3725</v>
      </c>
      <c r="J111" s="19">
        <v>18239733725</v>
      </c>
      <c r="K111" s="19" t="s">
        <v>371</v>
      </c>
      <c r="L111" s="19">
        <v>9000</v>
      </c>
      <c r="M111" s="19">
        <v>270</v>
      </c>
      <c r="N111" s="19">
        <v>300</v>
      </c>
      <c r="O111" s="19">
        <v>570</v>
      </c>
    </row>
    <row r="112" customHeight="1" spans="1:15">
      <c r="A112" t="s">
        <v>446</v>
      </c>
      <c r="B112" s="19" t="s">
        <v>447</v>
      </c>
      <c r="C112" s="19" t="s">
        <v>448</v>
      </c>
      <c r="D112" s="8" t="str">
        <f t="shared" si="5"/>
        <v>4104******1194925</v>
      </c>
      <c r="E112" s="85" t="s">
        <v>449</v>
      </c>
      <c r="F112" s="19" t="s">
        <v>452</v>
      </c>
      <c r="G112" s="8" t="str">
        <f t="shared" si="3"/>
        <v>4104******07087365</v>
      </c>
      <c r="H112" s="85" t="s">
        <v>453</v>
      </c>
      <c r="I112" s="8" t="str">
        <f t="shared" si="4"/>
        <v>157****3609</v>
      </c>
      <c r="J112" s="19">
        <v>15737563609</v>
      </c>
      <c r="K112" s="19" t="s">
        <v>371</v>
      </c>
      <c r="L112" s="19">
        <v>9000</v>
      </c>
      <c r="M112" s="19">
        <v>270</v>
      </c>
      <c r="N112" s="19">
        <v>300</v>
      </c>
      <c r="O112" s="19">
        <v>570</v>
      </c>
    </row>
    <row r="113" customHeight="1" spans="1:15">
      <c r="A113" t="s">
        <v>446</v>
      </c>
      <c r="B113" s="19" t="s">
        <v>447</v>
      </c>
      <c r="C113" s="19" t="s">
        <v>454</v>
      </c>
      <c r="D113" s="8" t="str">
        <f t="shared" si="5"/>
        <v>4104******11091099</v>
      </c>
      <c r="E113" s="85" t="s">
        <v>455</v>
      </c>
      <c r="F113" s="19" t="s">
        <v>454</v>
      </c>
      <c r="G113" s="8" t="str">
        <f t="shared" si="3"/>
        <v>4104******11091099</v>
      </c>
      <c r="H113" s="85" t="s">
        <v>455</v>
      </c>
      <c r="I113" s="8" t="str">
        <f t="shared" si="4"/>
        <v>137****2716</v>
      </c>
      <c r="J113" s="19">
        <v>13783272716</v>
      </c>
      <c r="K113" s="19" t="s">
        <v>456</v>
      </c>
      <c r="L113" s="19">
        <v>23000</v>
      </c>
      <c r="M113" s="19">
        <v>690</v>
      </c>
      <c r="N113" s="19">
        <v>300</v>
      </c>
      <c r="O113" s="19">
        <v>990</v>
      </c>
    </row>
    <row r="114" customHeight="1" spans="1:15">
      <c r="A114" t="s">
        <v>446</v>
      </c>
      <c r="B114" s="19" t="s">
        <v>447</v>
      </c>
      <c r="C114" s="20" t="s">
        <v>457</v>
      </c>
      <c r="D114" s="8" t="str">
        <f t="shared" si="5"/>
        <v>4104******01207354</v>
      </c>
      <c r="E114" s="83" t="s">
        <v>458</v>
      </c>
      <c r="F114" s="20" t="s">
        <v>457</v>
      </c>
      <c r="G114" s="8" t="str">
        <f t="shared" si="3"/>
        <v>4104******01207354</v>
      </c>
      <c r="H114" s="83" t="s">
        <v>458</v>
      </c>
      <c r="I114" s="8" t="str">
        <f t="shared" si="4"/>
        <v>187****4628</v>
      </c>
      <c r="J114" s="20">
        <v>18768934628</v>
      </c>
      <c r="K114" s="20" t="s">
        <v>289</v>
      </c>
      <c r="L114" s="20">
        <v>14000</v>
      </c>
      <c r="M114" s="20">
        <v>420</v>
      </c>
      <c r="N114" s="20">
        <v>200</v>
      </c>
      <c r="O114" s="20">
        <v>620</v>
      </c>
    </row>
    <row r="115" customHeight="1" spans="1:15">
      <c r="A115" t="s">
        <v>446</v>
      </c>
      <c r="B115" s="20" t="s">
        <v>459</v>
      </c>
      <c r="C115" s="20" t="s">
        <v>460</v>
      </c>
      <c r="D115" s="8" t="str">
        <f t="shared" si="5"/>
        <v>4104******02027335</v>
      </c>
      <c r="E115" s="21" t="s">
        <v>461</v>
      </c>
      <c r="F115" s="19" t="s">
        <v>462</v>
      </c>
      <c r="G115" s="8" t="str">
        <f t="shared" si="3"/>
        <v>4104******02157314</v>
      </c>
      <c r="H115" s="84" t="s">
        <v>463</v>
      </c>
      <c r="I115" s="8" t="str">
        <f t="shared" si="4"/>
        <v>185****5280</v>
      </c>
      <c r="J115" s="20">
        <v>18554055280</v>
      </c>
      <c r="K115" s="20" t="s">
        <v>42</v>
      </c>
      <c r="L115" s="20">
        <v>26000</v>
      </c>
      <c r="M115" s="20">
        <v>780</v>
      </c>
      <c r="N115" s="20">
        <v>200</v>
      </c>
      <c r="O115" s="20">
        <v>980</v>
      </c>
    </row>
    <row r="116" customHeight="1" spans="1:15">
      <c r="A116" t="s">
        <v>446</v>
      </c>
      <c r="B116" s="34" t="s">
        <v>459</v>
      </c>
      <c r="C116" s="34" t="s">
        <v>460</v>
      </c>
      <c r="D116" s="8" t="str">
        <f t="shared" si="5"/>
        <v>4104******02027335</v>
      </c>
      <c r="E116" s="35" t="s">
        <v>461</v>
      </c>
      <c r="F116" s="36" t="s">
        <v>464</v>
      </c>
      <c r="G116" s="8" t="str">
        <f t="shared" si="3"/>
        <v>4104******07017317</v>
      </c>
      <c r="H116" s="84" t="s">
        <v>465</v>
      </c>
      <c r="I116" s="8" t="str">
        <f t="shared" si="4"/>
        <v>180****5216</v>
      </c>
      <c r="J116" s="34">
        <v>18069195216</v>
      </c>
      <c r="K116" s="34" t="s">
        <v>42</v>
      </c>
      <c r="L116" s="34">
        <v>24000</v>
      </c>
      <c r="M116" s="34">
        <v>720</v>
      </c>
      <c r="N116" s="34">
        <v>200</v>
      </c>
      <c r="O116" s="34">
        <v>920</v>
      </c>
    </row>
    <row r="117" customHeight="1" spans="1:15">
      <c r="A117" t="s">
        <v>446</v>
      </c>
      <c r="B117" s="6" t="s">
        <v>466</v>
      </c>
      <c r="C117" s="6" t="s">
        <v>467</v>
      </c>
      <c r="D117" s="8" t="str">
        <f t="shared" si="5"/>
        <v>4104******09017313</v>
      </c>
      <c r="E117" s="84" t="s">
        <v>468</v>
      </c>
      <c r="F117" s="6" t="s">
        <v>467</v>
      </c>
      <c r="G117" s="8" t="str">
        <f t="shared" si="3"/>
        <v>4104******09017313</v>
      </c>
      <c r="H117" s="84" t="s">
        <v>468</v>
      </c>
      <c r="I117" s="8" t="str">
        <f t="shared" si="4"/>
        <v>137****1443</v>
      </c>
      <c r="J117" s="6">
        <v>13721851443</v>
      </c>
      <c r="K117" s="6" t="s">
        <v>24</v>
      </c>
      <c r="L117" s="6"/>
      <c r="M117" s="6">
        <v>180</v>
      </c>
      <c r="N117" s="6"/>
      <c r="O117" s="6">
        <v>180</v>
      </c>
    </row>
    <row r="118" customHeight="1" spans="1:15">
      <c r="A118" t="s">
        <v>446</v>
      </c>
      <c r="B118" s="6" t="s">
        <v>466</v>
      </c>
      <c r="C118" s="20" t="s">
        <v>469</v>
      </c>
      <c r="D118" s="8" t="str">
        <f t="shared" si="5"/>
        <v>4104******02097331</v>
      </c>
      <c r="E118" s="83" t="s">
        <v>470</v>
      </c>
      <c r="F118" s="20" t="s">
        <v>471</v>
      </c>
      <c r="G118" s="8" t="str">
        <f t="shared" si="3"/>
        <v>4104******04047318</v>
      </c>
      <c r="H118" s="83" t="s">
        <v>472</v>
      </c>
      <c r="I118" s="8" t="str">
        <f t="shared" si="4"/>
        <v>152****3731</v>
      </c>
      <c r="J118" s="20">
        <v>15238233731</v>
      </c>
      <c r="K118" s="20" t="s">
        <v>42</v>
      </c>
      <c r="L118" s="20">
        <v>30000</v>
      </c>
      <c r="M118" s="20">
        <v>540</v>
      </c>
      <c r="N118" s="20"/>
      <c r="O118" s="20">
        <v>540</v>
      </c>
    </row>
    <row r="119" customHeight="1" spans="1:15">
      <c r="A119" t="s">
        <v>446</v>
      </c>
      <c r="B119" s="6" t="s">
        <v>473</v>
      </c>
      <c r="C119" s="6" t="s">
        <v>474</v>
      </c>
      <c r="D119" s="8" t="str">
        <f t="shared" si="5"/>
        <v>4104******04277314</v>
      </c>
      <c r="E119" s="84" t="s">
        <v>475</v>
      </c>
      <c r="F119" s="6" t="s">
        <v>474</v>
      </c>
      <c r="G119" s="8" t="str">
        <f t="shared" si="3"/>
        <v>4104******04277314</v>
      </c>
      <c r="H119" s="84" t="s">
        <v>475</v>
      </c>
      <c r="I119" s="8" t="str">
        <f t="shared" si="4"/>
        <v>187****2017</v>
      </c>
      <c r="J119" s="6">
        <v>18768922017</v>
      </c>
      <c r="K119" s="6" t="s">
        <v>24</v>
      </c>
      <c r="L119" s="6"/>
      <c r="M119" s="6">
        <v>360</v>
      </c>
      <c r="N119" s="6"/>
      <c r="O119" s="6">
        <v>360</v>
      </c>
    </row>
    <row r="120" customHeight="1" spans="1:15">
      <c r="A120" t="s">
        <v>446</v>
      </c>
      <c r="B120" s="6" t="s">
        <v>476</v>
      </c>
      <c r="C120" s="6" t="s">
        <v>477</v>
      </c>
      <c r="D120" s="8" t="str">
        <f t="shared" si="5"/>
        <v>4104******06077335</v>
      </c>
      <c r="E120" s="84" t="s">
        <v>478</v>
      </c>
      <c r="F120" s="6" t="s">
        <v>479</v>
      </c>
      <c r="G120" s="8" t="str">
        <f t="shared" si="3"/>
        <v>4104******0819731X</v>
      </c>
      <c r="H120" s="6" t="s">
        <v>480</v>
      </c>
      <c r="I120" s="8" t="str">
        <f t="shared" si="4"/>
        <v>134****6943</v>
      </c>
      <c r="J120" s="6">
        <v>13461236943</v>
      </c>
      <c r="K120" s="6" t="s">
        <v>24</v>
      </c>
      <c r="L120" s="6">
        <v>5500</v>
      </c>
      <c r="M120" s="6">
        <v>110</v>
      </c>
      <c r="N120" s="6"/>
      <c r="O120" s="6">
        <v>110</v>
      </c>
    </row>
    <row r="121" customHeight="1" spans="1:15">
      <c r="A121" t="s">
        <v>446</v>
      </c>
      <c r="B121" s="6" t="s">
        <v>476</v>
      </c>
      <c r="C121" s="6" t="s">
        <v>481</v>
      </c>
      <c r="D121" s="8" t="str">
        <f t="shared" si="5"/>
        <v>4104******01127336</v>
      </c>
      <c r="E121" s="84" t="s">
        <v>482</v>
      </c>
      <c r="F121" s="6" t="s">
        <v>483</v>
      </c>
      <c r="G121" s="8" t="str">
        <f t="shared" si="3"/>
        <v>4104******01137329</v>
      </c>
      <c r="H121" s="84" t="s">
        <v>484</v>
      </c>
      <c r="I121" s="8" t="str">
        <f t="shared" si="4"/>
        <v>187****1335</v>
      </c>
      <c r="J121" s="6">
        <v>18738901335</v>
      </c>
      <c r="K121" s="6" t="s">
        <v>485</v>
      </c>
      <c r="L121" s="6">
        <v>32000</v>
      </c>
      <c r="M121" s="6">
        <v>960</v>
      </c>
      <c r="N121" s="6"/>
      <c r="O121" s="6">
        <v>960</v>
      </c>
    </row>
    <row r="122" customHeight="1" spans="1:15">
      <c r="A122" t="s">
        <v>446</v>
      </c>
      <c r="B122" s="6" t="s">
        <v>486</v>
      </c>
      <c r="C122" s="6" t="s">
        <v>487</v>
      </c>
      <c r="D122" s="8" t="str">
        <f t="shared" si="5"/>
        <v>4104******05147314</v>
      </c>
      <c r="E122" s="84" t="s">
        <v>488</v>
      </c>
      <c r="F122" s="6" t="s">
        <v>487</v>
      </c>
      <c r="G122" s="8" t="str">
        <f t="shared" si="3"/>
        <v>4104******05147314</v>
      </c>
      <c r="H122" s="84" t="s">
        <v>488</v>
      </c>
      <c r="I122" s="8" t="str">
        <f t="shared" si="4"/>
        <v>134****3150</v>
      </c>
      <c r="J122" s="6">
        <v>13461123150</v>
      </c>
      <c r="K122" s="6" t="s">
        <v>35</v>
      </c>
      <c r="L122" s="6">
        <v>15300</v>
      </c>
      <c r="M122" s="6">
        <v>459</v>
      </c>
      <c r="N122" s="6">
        <v>100</v>
      </c>
      <c r="O122" s="6">
        <v>559</v>
      </c>
    </row>
    <row r="123" customHeight="1" spans="1:15">
      <c r="A123" t="s">
        <v>446</v>
      </c>
      <c r="B123" s="6" t="s">
        <v>489</v>
      </c>
      <c r="C123" s="6" t="s">
        <v>490</v>
      </c>
      <c r="D123" s="8" t="str">
        <f t="shared" si="5"/>
        <v>4104******07107318</v>
      </c>
      <c r="E123" s="84" t="s">
        <v>491</v>
      </c>
      <c r="F123" s="6" t="s">
        <v>492</v>
      </c>
      <c r="G123" s="8" t="str">
        <f t="shared" si="3"/>
        <v>4104******07247327</v>
      </c>
      <c r="H123" s="84" t="s">
        <v>493</v>
      </c>
      <c r="I123" s="8" t="str">
        <f t="shared" si="4"/>
        <v>175****6562</v>
      </c>
      <c r="J123" s="6">
        <v>17537526562</v>
      </c>
      <c r="K123" s="6" t="s">
        <v>35</v>
      </c>
      <c r="L123" s="6"/>
      <c r="M123" s="6">
        <v>600</v>
      </c>
      <c r="N123" s="6">
        <v>100</v>
      </c>
      <c r="O123" s="6">
        <v>700</v>
      </c>
    </row>
    <row r="124" customHeight="1" spans="1:15">
      <c r="A124" t="s">
        <v>446</v>
      </c>
      <c r="B124" s="6" t="s">
        <v>494</v>
      </c>
      <c r="C124" s="6" t="s">
        <v>495</v>
      </c>
      <c r="D124" s="8" t="str">
        <f t="shared" si="5"/>
        <v>4104******10227332</v>
      </c>
      <c r="E124" s="84" t="s">
        <v>496</v>
      </c>
      <c r="F124" s="6" t="s">
        <v>497</v>
      </c>
      <c r="G124" s="8" t="str">
        <f t="shared" si="3"/>
        <v>4104******1015732X</v>
      </c>
      <c r="H124" s="6" t="s">
        <v>498</v>
      </c>
      <c r="I124" s="8" t="str">
        <f t="shared" si="4"/>
        <v>158****5012</v>
      </c>
      <c r="J124" s="6">
        <v>15837535012</v>
      </c>
      <c r="K124" s="6" t="s">
        <v>24</v>
      </c>
      <c r="L124" s="6">
        <v>17500</v>
      </c>
      <c r="M124" s="6">
        <v>252</v>
      </c>
      <c r="N124" s="6">
        <v>100</v>
      </c>
      <c r="O124" s="6">
        <v>625</v>
      </c>
    </row>
    <row r="125" customHeight="1" spans="1:15">
      <c r="A125" t="s">
        <v>446</v>
      </c>
      <c r="B125" s="6" t="s">
        <v>494</v>
      </c>
      <c r="C125" s="6" t="s">
        <v>499</v>
      </c>
      <c r="D125" s="8" t="str">
        <f t="shared" si="5"/>
        <v>4104******02067315</v>
      </c>
      <c r="E125" s="84" t="s">
        <v>500</v>
      </c>
      <c r="F125" s="6" t="s">
        <v>499</v>
      </c>
      <c r="G125" s="8" t="str">
        <f t="shared" si="3"/>
        <v>4104******02067315</v>
      </c>
      <c r="H125" s="84" t="s">
        <v>500</v>
      </c>
      <c r="I125" s="8" t="str">
        <f t="shared" si="4"/>
        <v>187****8088</v>
      </c>
      <c r="J125" s="6">
        <v>18737578088</v>
      </c>
      <c r="K125" s="6" t="s">
        <v>501</v>
      </c>
      <c r="L125" s="6">
        <v>14000</v>
      </c>
      <c r="M125" s="6">
        <v>420</v>
      </c>
      <c r="N125" s="6">
        <v>300</v>
      </c>
      <c r="O125" s="6">
        <v>720</v>
      </c>
    </row>
    <row r="126" customHeight="1" spans="1:15">
      <c r="A126" t="s">
        <v>446</v>
      </c>
      <c r="B126" s="20" t="s">
        <v>502</v>
      </c>
      <c r="C126" s="20" t="s">
        <v>503</v>
      </c>
      <c r="D126" s="8" t="str">
        <f t="shared" si="5"/>
        <v>4104******03247319</v>
      </c>
      <c r="E126" s="83" t="s">
        <v>504</v>
      </c>
      <c r="F126" s="20" t="s">
        <v>503</v>
      </c>
      <c r="G126" s="8" t="str">
        <f t="shared" si="3"/>
        <v>4104******03247319</v>
      </c>
      <c r="H126" s="83" t="s">
        <v>504</v>
      </c>
      <c r="I126" s="8" t="str">
        <f t="shared" si="4"/>
        <v>157****7919</v>
      </c>
      <c r="J126" s="20">
        <v>15737557919</v>
      </c>
      <c r="K126" s="20" t="s">
        <v>505</v>
      </c>
      <c r="L126" s="20">
        <v>14400</v>
      </c>
      <c r="M126" s="20">
        <v>432</v>
      </c>
      <c r="N126" s="20">
        <v>300</v>
      </c>
      <c r="O126" s="20">
        <v>732</v>
      </c>
    </row>
    <row r="127" customHeight="1" spans="1:15">
      <c r="A127" t="s">
        <v>446</v>
      </c>
      <c r="B127" s="20" t="s">
        <v>502</v>
      </c>
      <c r="C127" s="20" t="s">
        <v>506</v>
      </c>
      <c r="D127" s="8" t="str">
        <f t="shared" si="5"/>
        <v>4104******02247314</v>
      </c>
      <c r="E127" s="83" t="s">
        <v>507</v>
      </c>
      <c r="F127" s="20" t="s">
        <v>506</v>
      </c>
      <c r="G127" s="8" t="str">
        <f t="shared" si="3"/>
        <v>4104******02247314</v>
      </c>
      <c r="H127" s="83" t="s">
        <v>507</v>
      </c>
      <c r="I127" s="8" t="str">
        <f t="shared" si="4"/>
        <v>187****2947</v>
      </c>
      <c r="J127" s="20">
        <v>18722562947</v>
      </c>
      <c r="K127" s="20" t="s">
        <v>130</v>
      </c>
      <c r="L127" s="20">
        <v>19500</v>
      </c>
      <c r="M127" s="20"/>
      <c r="N127" s="20"/>
      <c r="O127" s="20">
        <v>585</v>
      </c>
    </row>
    <row r="128" customHeight="1" spans="1:15">
      <c r="A128" t="s">
        <v>446</v>
      </c>
      <c r="B128" s="20" t="s">
        <v>502</v>
      </c>
      <c r="C128" s="37" t="s">
        <v>508</v>
      </c>
      <c r="D128" s="8" t="str">
        <f t="shared" si="5"/>
        <v>4104******03157356</v>
      </c>
      <c r="E128" s="38" t="s">
        <v>509</v>
      </c>
      <c r="F128" s="37" t="s">
        <v>508</v>
      </c>
      <c r="G128" s="8" t="str">
        <f t="shared" si="3"/>
        <v>4104******03157356</v>
      </c>
      <c r="H128" s="38" t="s">
        <v>509</v>
      </c>
      <c r="I128" s="8" t="str">
        <f t="shared" si="4"/>
        <v>151****0099</v>
      </c>
      <c r="J128" s="21" t="s">
        <v>510</v>
      </c>
      <c r="K128" s="20" t="s">
        <v>511</v>
      </c>
      <c r="L128" s="20">
        <v>15000</v>
      </c>
      <c r="M128" s="20">
        <v>450</v>
      </c>
      <c r="N128" s="20">
        <v>300</v>
      </c>
      <c r="O128" s="20">
        <v>750</v>
      </c>
    </row>
    <row r="129" customHeight="1" spans="1:15">
      <c r="A129" t="s">
        <v>446</v>
      </c>
      <c r="B129" s="20" t="s">
        <v>502</v>
      </c>
      <c r="C129" s="37" t="s">
        <v>512</v>
      </c>
      <c r="D129" s="8" t="str">
        <f t="shared" si="5"/>
        <v>4104******05217335</v>
      </c>
      <c r="E129" s="38" t="s">
        <v>513</v>
      </c>
      <c r="F129" s="37" t="s">
        <v>514</v>
      </c>
      <c r="G129" s="8" t="str">
        <f t="shared" si="3"/>
        <v>4104******04057337</v>
      </c>
      <c r="H129" s="84" t="s">
        <v>515</v>
      </c>
      <c r="I129" s="8" t="str">
        <f t="shared" si="4"/>
        <v>156****5371</v>
      </c>
      <c r="J129" s="21" t="s">
        <v>516</v>
      </c>
      <c r="K129" s="20" t="s">
        <v>517</v>
      </c>
      <c r="L129" s="20">
        <v>14400</v>
      </c>
      <c r="M129" s="20">
        <v>432</v>
      </c>
      <c r="N129" s="20">
        <v>300</v>
      </c>
      <c r="O129" s="20">
        <v>732</v>
      </c>
    </row>
    <row r="130" customHeight="1" spans="1:15">
      <c r="A130" t="s">
        <v>446</v>
      </c>
      <c r="B130" s="19" t="s">
        <v>518</v>
      </c>
      <c r="C130" s="20" t="s">
        <v>519</v>
      </c>
      <c r="D130" s="8" t="str">
        <f t="shared" si="5"/>
        <v>4104******09147347</v>
      </c>
      <c r="E130" s="83" t="s">
        <v>520</v>
      </c>
      <c r="F130" s="20" t="s">
        <v>519</v>
      </c>
      <c r="G130" s="8" t="str">
        <f t="shared" si="3"/>
        <v>4104******09147347</v>
      </c>
      <c r="H130" s="83" t="s">
        <v>520</v>
      </c>
      <c r="I130" s="8" t="str">
        <f t="shared" si="4"/>
        <v>136****2109</v>
      </c>
      <c r="J130" s="20">
        <v>13631972109</v>
      </c>
      <c r="K130" s="19" t="s">
        <v>521</v>
      </c>
      <c r="L130" s="19">
        <v>0</v>
      </c>
      <c r="M130" s="19">
        <v>0</v>
      </c>
      <c r="N130" s="19">
        <v>300</v>
      </c>
      <c r="O130" s="19">
        <v>300</v>
      </c>
    </row>
    <row r="131" customHeight="1" spans="1:15">
      <c r="A131" t="s">
        <v>446</v>
      </c>
      <c r="B131" s="19" t="s">
        <v>522</v>
      </c>
      <c r="C131" s="20" t="s">
        <v>523</v>
      </c>
      <c r="D131" s="8" t="str">
        <f t="shared" si="5"/>
        <v>4104******05207320</v>
      </c>
      <c r="E131" s="83" t="s">
        <v>524</v>
      </c>
      <c r="F131" s="20" t="s">
        <v>525</v>
      </c>
      <c r="G131" s="8" t="str">
        <f t="shared" si="3"/>
        <v>4104******01017310</v>
      </c>
      <c r="H131" s="83" t="s">
        <v>526</v>
      </c>
      <c r="I131" s="8" t="str">
        <f t="shared" si="4"/>
        <v>135****4737</v>
      </c>
      <c r="J131" s="20">
        <v>13592164737</v>
      </c>
      <c r="K131" s="19" t="s">
        <v>527</v>
      </c>
      <c r="L131" s="20">
        <v>21000</v>
      </c>
      <c r="M131" s="20">
        <v>630</v>
      </c>
      <c r="N131" s="20">
        <v>200</v>
      </c>
      <c r="O131" s="20">
        <v>830</v>
      </c>
    </row>
    <row r="132" customHeight="1" spans="1:15">
      <c r="A132" t="s">
        <v>446</v>
      </c>
      <c r="B132" s="19" t="s">
        <v>528</v>
      </c>
      <c r="C132" s="20" t="s">
        <v>529</v>
      </c>
      <c r="D132" s="8" t="str">
        <f t="shared" si="5"/>
        <v>4104******06297311</v>
      </c>
      <c r="E132" s="83" t="s">
        <v>530</v>
      </c>
      <c r="F132" s="20" t="s">
        <v>531</v>
      </c>
      <c r="G132" s="8" t="str">
        <f t="shared" ref="G132:G195" si="6">REPLACE(H132,5,6,"******")</f>
        <v>4104******03127311</v>
      </c>
      <c r="H132" s="83" t="s">
        <v>532</v>
      </c>
      <c r="I132" s="8" t="str">
        <f t="shared" ref="I132:I195" si="7">REPLACE(J132,4,4,"****")</f>
        <v>158****4477</v>
      </c>
      <c r="J132" s="20">
        <v>15886794477</v>
      </c>
      <c r="K132" s="19" t="s">
        <v>130</v>
      </c>
      <c r="L132" s="20">
        <v>15000</v>
      </c>
      <c r="M132" s="20">
        <v>450</v>
      </c>
      <c r="N132" s="20">
        <v>0</v>
      </c>
      <c r="O132" s="20">
        <v>450</v>
      </c>
    </row>
    <row r="133" customHeight="1" spans="1:15">
      <c r="A133" t="s">
        <v>446</v>
      </c>
      <c r="B133" s="19" t="s">
        <v>528</v>
      </c>
      <c r="C133" s="20" t="s">
        <v>533</v>
      </c>
      <c r="D133" s="8" t="str">
        <f t="shared" si="5"/>
        <v>4104******07257330</v>
      </c>
      <c r="E133" s="83" t="s">
        <v>534</v>
      </c>
      <c r="F133" s="20" t="s">
        <v>535</v>
      </c>
      <c r="G133" s="8" t="str">
        <f t="shared" si="6"/>
        <v>4104******1005731x</v>
      </c>
      <c r="H133" s="20" t="s">
        <v>536</v>
      </c>
      <c r="I133" s="8" t="str">
        <f t="shared" si="7"/>
        <v>156****2835</v>
      </c>
      <c r="J133" s="20">
        <v>15637502835</v>
      </c>
      <c r="K133" s="19" t="s">
        <v>31</v>
      </c>
      <c r="L133" s="20">
        <v>20000</v>
      </c>
      <c r="M133" s="20">
        <v>600</v>
      </c>
      <c r="N133" s="20"/>
      <c r="O133" s="20">
        <v>600</v>
      </c>
    </row>
    <row r="134" customHeight="1" spans="1:15">
      <c r="A134" t="s">
        <v>446</v>
      </c>
      <c r="B134" s="19" t="s">
        <v>528</v>
      </c>
      <c r="C134" s="20" t="s">
        <v>533</v>
      </c>
      <c r="D134" s="8" t="str">
        <f t="shared" si="5"/>
        <v>4104******07257330</v>
      </c>
      <c r="E134" s="83" t="s">
        <v>534</v>
      </c>
      <c r="F134" s="20" t="s">
        <v>537</v>
      </c>
      <c r="G134" s="8" t="str">
        <f t="shared" si="6"/>
        <v>4104******06069547</v>
      </c>
      <c r="H134" s="83" t="s">
        <v>538</v>
      </c>
      <c r="I134" s="8" t="str">
        <f t="shared" si="7"/>
        <v>156****2835</v>
      </c>
      <c r="J134" s="20">
        <v>15637502835</v>
      </c>
      <c r="K134" s="19" t="s">
        <v>31</v>
      </c>
      <c r="L134" s="20">
        <v>20000</v>
      </c>
      <c r="M134" s="20">
        <v>600</v>
      </c>
      <c r="N134" s="20"/>
      <c r="O134" s="20">
        <v>600</v>
      </c>
    </row>
    <row r="135" customHeight="1" spans="1:15">
      <c r="A135" t="s">
        <v>446</v>
      </c>
      <c r="B135" s="6" t="s">
        <v>539</v>
      </c>
      <c r="C135" s="6" t="s">
        <v>540</v>
      </c>
      <c r="D135" s="8" t="str">
        <f t="shared" si="5"/>
        <v>4104******03217313</v>
      </c>
      <c r="E135" s="84" t="s">
        <v>541</v>
      </c>
      <c r="F135" s="6" t="s">
        <v>542</v>
      </c>
      <c r="G135" s="8" t="str">
        <f t="shared" si="6"/>
        <v>4104******12247317</v>
      </c>
      <c r="H135" s="84" t="s">
        <v>543</v>
      </c>
      <c r="I135" s="8" t="str">
        <f t="shared" si="7"/>
        <v>157****8058</v>
      </c>
      <c r="J135" s="6">
        <v>15737578058</v>
      </c>
      <c r="K135" s="6" t="s">
        <v>35</v>
      </c>
      <c r="L135" s="6">
        <v>15000</v>
      </c>
      <c r="M135" s="6">
        <v>450</v>
      </c>
      <c r="N135" s="6"/>
      <c r="O135" s="6">
        <v>450</v>
      </c>
    </row>
    <row r="136" customHeight="1" spans="1:15">
      <c r="A136" t="s">
        <v>544</v>
      </c>
      <c r="B136" s="19" t="s">
        <v>545</v>
      </c>
      <c r="C136" s="19" t="s">
        <v>546</v>
      </c>
      <c r="D136" s="8" t="str">
        <f t="shared" si="5"/>
        <v>4104******07154551</v>
      </c>
      <c r="E136" s="85" t="s">
        <v>547</v>
      </c>
      <c r="F136" s="19" t="s">
        <v>548</v>
      </c>
      <c r="G136" s="8" t="str">
        <f t="shared" si="6"/>
        <v>4104******01014519</v>
      </c>
      <c r="H136" s="85" t="s">
        <v>549</v>
      </c>
      <c r="I136" s="8" t="str">
        <f t="shared" si="7"/>
        <v>176****8340</v>
      </c>
      <c r="J136" s="19">
        <v>17637548340</v>
      </c>
      <c r="K136" s="19" t="s">
        <v>550</v>
      </c>
      <c r="L136" s="19">
        <v>9000</v>
      </c>
      <c r="M136" s="19">
        <v>180</v>
      </c>
      <c r="N136" s="19">
        <v>300</v>
      </c>
      <c r="O136" s="19">
        <v>480</v>
      </c>
    </row>
    <row r="137" customHeight="1" spans="1:15">
      <c r="A137" t="s">
        <v>544</v>
      </c>
      <c r="B137" s="19" t="s">
        <v>545</v>
      </c>
      <c r="C137" s="19" t="s">
        <v>551</v>
      </c>
      <c r="D137" s="8" t="str">
        <f t="shared" si="5"/>
        <v>4104******11032045</v>
      </c>
      <c r="E137" s="85" t="s">
        <v>552</v>
      </c>
      <c r="F137" s="19" t="s">
        <v>551</v>
      </c>
      <c r="G137" s="8" t="str">
        <f t="shared" si="6"/>
        <v>4104******11032045</v>
      </c>
      <c r="H137" s="85" t="s">
        <v>552</v>
      </c>
      <c r="I137" s="8" t="str">
        <f t="shared" si="7"/>
        <v>159****2430</v>
      </c>
      <c r="J137" s="19">
        <v>15993552430</v>
      </c>
      <c r="K137" s="19" t="s">
        <v>553</v>
      </c>
      <c r="L137" s="19">
        <v>5000</v>
      </c>
      <c r="M137" s="19">
        <v>100</v>
      </c>
      <c r="N137" s="19">
        <v>100</v>
      </c>
      <c r="O137" s="19">
        <v>200</v>
      </c>
    </row>
    <row r="138" customHeight="1" spans="1:15">
      <c r="A138" t="s">
        <v>544</v>
      </c>
      <c r="B138" s="19" t="s">
        <v>545</v>
      </c>
      <c r="C138" s="19" t="s">
        <v>554</v>
      </c>
      <c r="D138" s="8" t="str">
        <f t="shared" ref="D138:D201" si="8">REPLACE(E138,5,6,"******")</f>
        <v>4104******06274517</v>
      </c>
      <c r="E138" s="85" t="s">
        <v>555</v>
      </c>
      <c r="F138" s="19" t="s">
        <v>556</v>
      </c>
      <c r="G138" s="8" t="str">
        <f t="shared" si="6"/>
        <v>4526******10240342</v>
      </c>
      <c r="H138" s="85" t="s">
        <v>557</v>
      </c>
      <c r="I138" s="8" t="str">
        <f t="shared" si="7"/>
        <v>150****3124</v>
      </c>
      <c r="J138" s="19">
        <v>15077613124</v>
      </c>
      <c r="K138" s="19" t="s">
        <v>558</v>
      </c>
      <c r="L138" s="19">
        <v>21000</v>
      </c>
      <c r="M138" s="19">
        <v>630</v>
      </c>
      <c r="N138" s="19">
        <v>300</v>
      </c>
      <c r="O138" s="19">
        <v>930</v>
      </c>
    </row>
    <row r="139" customHeight="1" spans="1:15">
      <c r="A139" t="s">
        <v>544</v>
      </c>
      <c r="B139" s="19" t="s">
        <v>545</v>
      </c>
      <c r="C139" s="19" t="s">
        <v>559</v>
      </c>
      <c r="D139" s="8" t="str">
        <f t="shared" si="8"/>
        <v>4104******06274537</v>
      </c>
      <c r="E139" s="85" t="s">
        <v>560</v>
      </c>
      <c r="F139" s="19" t="s">
        <v>559</v>
      </c>
      <c r="G139" s="8" t="str">
        <f t="shared" si="6"/>
        <v>4104******06274537</v>
      </c>
      <c r="H139" s="85" t="s">
        <v>560</v>
      </c>
      <c r="I139" s="8" t="str">
        <f t="shared" si="7"/>
        <v>180****5143</v>
      </c>
      <c r="J139" s="19">
        <v>18086435143</v>
      </c>
      <c r="K139" s="19" t="s">
        <v>289</v>
      </c>
      <c r="L139" s="19">
        <v>15000</v>
      </c>
      <c r="M139" s="19">
        <v>450</v>
      </c>
      <c r="N139" s="19">
        <v>200</v>
      </c>
      <c r="O139" s="19">
        <v>650</v>
      </c>
    </row>
    <row r="140" customHeight="1" spans="1:15">
      <c r="A140" t="s">
        <v>544</v>
      </c>
      <c r="B140" s="19" t="s">
        <v>545</v>
      </c>
      <c r="C140" s="19" t="s">
        <v>561</v>
      </c>
      <c r="D140" s="8" t="str">
        <f t="shared" si="8"/>
        <v>4104******11074516</v>
      </c>
      <c r="E140" s="85" t="s">
        <v>562</v>
      </c>
      <c r="F140" s="19" t="s">
        <v>561</v>
      </c>
      <c r="G140" s="8" t="str">
        <f t="shared" si="6"/>
        <v>4104******11074516</v>
      </c>
      <c r="H140" s="85" t="s">
        <v>562</v>
      </c>
      <c r="I140" s="8" t="str">
        <f t="shared" si="7"/>
        <v>159****0270</v>
      </c>
      <c r="J140" s="19">
        <v>15938980270</v>
      </c>
      <c r="K140" s="19" t="s">
        <v>553</v>
      </c>
      <c r="L140" s="19">
        <v>15000</v>
      </c>
      <c r="M140" s="19">
        <v>450</v>
      </c>
      <c r="N140" s="19">
        <v>100</v>
      </c>
      <c r="O140" s="19">
        <v>550</v>
      </c>
    </row>
    <row r="141" customHeight="1" spans="1:15">
      <c r="A141" t="s">
        <v>544</v>
      </c>
      <c r="B141" s="19" t="s">
        <v>545</v>
      </c>
      <c r="C141" s="19" t="s">
        <v>563</v>
      </c>
      <c r="D141" s="8" t="str">
        <f t="shared" si="8"/>
        <v>4104******10054516</v>
      </c>
      <c r="E141" s="85" t="s">
        <v>564</v>
      </c>
      <c r="F141" s="19" t="s">
        <v>565</v>
      </c>
      <c r="G141" s="8" t="str">
        <f t="shared" si="6"/>
        <v>4104******01204514</v>
      </c>
      <c r="H141" s="85" t="s">
        <v>566</v>
      </c>
      <c r="I141" s="8" t="str">
        <f t="shared" si="7"/>
        <v>136****0021</v>
      </c>
      <c r="J141" s="19">
        <v>13627600021</v>
      </c>
      <c r="K141" s="19" t="s">
        <v>567</v>
      </c>
      <c r="L141" s="19">
        <v>42000</v>
      </c>
      <c r="M141" s="19">
        <v>1260</v>
      </c>
      <c r="N141" s="19">
        <v>300</v>
      </c>
      <c r="O141" s="19">
        <v>1560</v>
      </c>
    </row>
    <row r="142" customHeight="1" spans="1:15">
      <c r="A142" t="s">
        <v>544</v>
      </c>
      <c r="B142" s="19" t="s">
        <v>545</v>
      </c>
      <c r="C142" s="19" t="s">
        <v>563</v>
      </c>
      <c r="D142" s="8" t="str">
        <f t="shared" si="8"/>
        <v>4104******10054516</v>
      </c>
      <c r="E142" s="85" t="s">
        <v>564</v>
      </c>
      <c r="F142" s="19" t="s">
        <v>568</v>
      </c>
      <c r="G142" s="8" t="str">
        <f t="shared" si="6"/>
        <v>5321******02114928</v>
      </c>
      <c r="H142" s="85" t="s">
        <v>569</v>
      </c>
      <c r="I142" s="8" t="str">
        <f t="shared" si="7"/>
        <v>150****7860</v>
      </c>
      <c r="J142" s="19">
        <v>15023047860</v>
      </c>
      <c r="K142" s="19" t="s">
        <v>567</v>
      </c>
      <c r="L142" s="19">
        <v>36000</v>
      </c>
      <c r="M142" s="19">
        <v>1080</v>
      </c>
      <c r="N142" s="19">
        <v>300</v>
      </c>
      <c r="O142" s="19">
        <v>1380</v>
      </c>
    </row>
    <row r="143" customHeight="1" spans="1:15">
      <c r="A143" t="s">
        <v>544</v>
      </c>
      <c r="B143" s="19" t="s">
        <v>545</v>
      </c>
      <c r="C143" s="19" t="s">
        <v>570</v>
      </c>
      <c r="D143" s="8" t="str">
        <f t="shared" si="8"/>
        <v>4104******01054539</v>
      </c>
      <c r="E143" s="85" t="s">
        <v>571</v>
      </c>
      <c r="F143" s="19" t="s">
        <v>570</v>
      </c>
      <c r="G143" s="8" t="str">
        <f t="shared" si="6"/>
        <v>4104******01054539</v>
      </c>
      <c r="H143" s="85" t="s">
        <v>571</v>
      </c>
      <c r="I143" s="8" t="str">
        <f t="shared" si="7"/>
        <v>187****0078</v>
      </c>
      <c r="J143" s="19">
        <v>18768960078</v>
      </c>
      <c r="K143" s="19" t="s">
        <v>553</v>
      </c>
      <c r="L143" s="19">
        <v>20000</v>
      </c>
      <c r="M143" s="19">
        <v>600</v>
      </c>
      <c r="N143" s="19">
        <v>100</v>
      </c>
      <c r="O143" s="19">
        <v>700</v>
      </c>
    </row>
    <row r="144" customHeight="1" spans="1:15">
      <c r="A144" t="s">
        <v>544</v>
      </c>
      <c r="B144" s="19" t="s">
        <v>572</v>
      </c>
      <c r="C144" s="19" t="s">
        <v>573</v>
      </c>
      <c r="D144" s="8" t="str">
        <f t="shared" si="8"/>
        <v>4104******06134513</v>
      </c>
      <c r="E144" s="85" t="s">
        <v>574</v>
      </c>
      <c r="F144" s="19" t="s">
        <v>575</v>
      </c>
      <c r="G144" s="8" t="str">
        <f t="shared" si="6"/>
        <v>4104******07204512</v>
      </c>
      <c r="H144" s="85" t="s">
        <v>576</v>
      </c>
      <c r="I144" s="8" t="str">
        <f t="shared" si="7"/>
        <v>176****1805</v>
      </c>
      <c r="J144" s="19">
        <v>17637501805</v>
      </c>
      <c r="K144" s="19" t="s">
        <v>577</v>
      </c>
      <c r="L144" s="19">
        <v>24000</v>
      </c>
      <c r="M144" s="19">
        <v>720</v>
      </c>
      <c r="N144" s="19">
        <v>100</v>
      </c>
      <c r="O144" s="19">
        <v>820</v>
      </c>
    </row>
    <row r="145" customHeight="1" spans="1:15">
      <c r="A145" t="s">
        <v>544</v>
      </c>
      <c r="B145" s="19" t="s">
        <v>572</v>
      </c>
      <c r="C145" s="19" t="s">
        <v>578</v>
      </c>
      <c r="D145" s="8" t="str">
        <f t="shared" si="8"/>
        <v>4104******05254535</v>
      </c>
      <c r="E145" s="85" t="s">
        <v>579</v>
      </c>
      <c r="F145" s="19" t="s">
        <v>578</v>
      </c>
      <c r="G145" s="8" t="str">
        <f t="shared" si="6"/>
        <v>4104******05254535</v>
      </c>
      <c r="H145" s="85" t="s">
        <v>579</v>
      </c>
      <c r="I145" s="8" t="str">
        <f t="shared" si="7"/>
        <v>171****9370</v>
      </c>
      <c r="J145" s="19">
        <v>17193759370</v>
      </c>
      <c r="K145" s="19" t="s">
        <v>580</v>
      </c>
      <c r="L145" s="19">
        <v>13800</v>
      </c>
      <c r="M145" s="19">
        <v>414</v>
      </c>
      <c r="N145" s="19"/>
      <c r="O145" s="19">
        <v>414</v>
      </c>
    </row>
    <row r="146" customHeight="1" spans="1:15">
      <c r="A146" t="s">
        <v>544</v>
      </c>
      <c r="B146" s="19" t="s">
        <v>581</v>
      </c>
      <c r="C146" s="19" t="s">
        <v>582</v>
      </c>
      <c r="D146" s="8" t="str">
        <f t="shared" si="8"/>
        <v>4104******02244543</v>
      </c>
      <c r="E146" s="85" t="s">
        <v>583</v>
      </c>
      <c r="F146" s="19" t="s">
        <v>582</v>
      </c>
      <c r="G146" s="8" t="str">
        <f t="shared" si="6"/>
        <v>4104******02244542</v>
      </c>
      <c r="H146" s="85" t="s">
        <v>584</v>
      </c>
      <c r="I146" s="8" t="str">
        <f t="shared" si="7"/>
        <v>175****1852</v>
      </c>
      <c r="J146" s="19">
        <v>17530951852</v>
      </c>
      <c r="K146" s="19" t="s">
        <v>577</v>
      </c>
      <c r="L146" s="19">
        <v>7200</v>
      </c>
      <c r="M146" s="19">
        <v>144</v>
      </c>
      <c r="N146" s="19">
        <v>100</v>
      </c>
      <c r="O146" s="19">
        <v>244</v>
      </c>
    </row>
    <row r="147" customHeight="1" spans="1:15">
      <c r="A147" t="s">
        <v>544</v>
      </c>
      <c r="B147" s="19" t="s">
        <v>581</v>
      </c>
      <c r="C147" s="19" t="s">
        <v>585</v>
      </c>
      <c r="D147" s="8" t="str">
        <f t="shared" si="8"/>
        <v>4104******04104517</v>
      </c>
      <c r="E147" s="85" t="s">
        <v>586</v>
      </c>
      <c r="F147" s="19" t="s">
        <v>585</v>
      </c>
      <c r="G147" s="8" t="str">
        <f t="shared" si="6"/>
        <v>4104******04104000</v>
      </c>
      <c r="H147" s="85" t="s">
        <v>587</v>
      </c>
      <c r="I147" s="8" t="str">
        <f t="shared" si="7"/>
        <v>185****1980</v>
      </c>
      <c r="J147" s="19">
        <v>18567261980</v>
      </c>
      <c r="K147" s="19" t="s">
        <v>577</v>
      </c>
      <c r="L147" s="19">
        <v>9000</v>
      </c>
      <c r="M147" s="19">
        <v>180</v>
      </c>
      <c r="N147" s="19">
        <v>100</v>
      </c>
      <c r="O147" s="19">
        <v>280</v>
      </c>
    </row>
    <row r="148" customHeight="1" spans="1:15">
      <c r="A148" t="s">
        <v>544</v>
      </c>
      <c r="B148" s="19" t="s">
        <v>588</v>
      </c>
      <c r="C148" s="19" t="s">
        <v>589</v>
      </c>
      <c r="D148" s="8" t="str">
        <f t="shared" si="8"/>
        <v>4104******12024530</v>
      </c>
      <c r="E148" s="85" t="s">
        <v>590</v>
      </c>
      <c r="F148" s="19" t="s">
        <v>591</v>
      </c>
      <c r="G148" s="8" t="str">
        <f t="shared" si="6"/>
        <v>4104******09144520</v>
      </c>
      <c r="H148" s="85" t="s">
        <v>592</v>
      </c>
      <c r="I148" s="8" t="str">
        <f t="shared" si="7"/>
        <v>185****8373</v>
      </c>
      <c r="J148" s="19">
        <v>18537518373</v>
      </c>
      <c r="K148" s="19" t="s">
        <v>593</v>
      </c>
      <c r="L148" s="19">
        <v>28000</v>
      </c>
      <c r="M148" s="19">
        <v>840</v>
      </c>
      <c r="N148" s="19"/>
      <c r="O148" s="19">
        <v>840</v>
      </c>
    </row>
    <row r="149" customHeight="1" spans="1:15">
      <c r="A149" t="s">
        <v>544</v>
      </c>
      <c r="B149" s="19" t="s">
        <v>588</v>
      </c>
      <c r="C149" s="19" t="s">
        <v>594</v>
      </c>
      <c r="D149" s="8" t="str">
        <f t="shared" si="8"/>
        <v>4104******05154526</v>
      </c>
      <c r="E149" s="85" t="s">
        <v>595</v>
      </c>
      <c r="F149" s="19" t="s">
        <v>596</v>
      </c>
      <c r="G149" s="8" t="str">
        <f t="shared" si="6"/>
        <v>4104******04124513</v>
      </c>
      <c r="H149" s="85" t="s">
        <v>597</v>
      </c>
      <c r="I149" s="8" t="str">
        <f t="shared" si="7"/>
        <v>155****2238</v>
      </c>
      <c r="J149" s="19">
        <v>15537532238</v>
      </c>
      <c r="K149" s="19" t="s">
        <v>598</v>
      </c>
      <c r="L149" s="19">
        <v>18000</v>
      </c>
      <c r="M149" s="19">
        <v>540</v>
      </c>
      <c r="N149" s="19">
        <v>200</v>
      </c>
      <c r="O149" s="19">
        <v>740</v>
      </c>
    </row>
    <row r="150" customHeight="1" spans="1:15">
      <c r="A150" t="s">
        <v>544</v>
      </c>
      <c r="B150" s="19" t="s">
        <v>599</v>
      </c>
      <c r="C150" s="19" t="s">
        <v>600</v>
      </c>
      <c r="D150" s="8" t="str">
        <f t="shared" si="8"/>
        <v>4104******10124548</v>
      </c>
      <c r="E150" s="85" t="s">
        <v>601</v>
      </c>
      <c r="F150" s="19" t="s">
        <v>602</v>
      </c>
      <c r="G150" s="8" t="str">
        <f t="shared" si="6"/>
        <v>4104******02064511</v>
      </c>
      <c r="H150" s="85" t="s">
        <v>603</v>
      </c>
      <c r="I150" s="8" t="str">
        <f t="shared" si="7"/>
        <v>185****4296</v>
      </c>
      <c r="J150" s="19">
        <v>18588784296</v>
      </c>
      <c r="K150" s="19" t="s">
        <v>24</v>
      </c>
      <c r="L150" s="19">
        <v>20000</v>
      </c>
      <c r="M150" s="19">
        <v>600</v>
      </c>
      <c r="N150" s="19">
        <v>100</v>
      </c>
      <c r="O150" s="19">
        <v>700</v>
      </c>
    </row>
    <row r="151" customHeight="1" spans="1:15">
      <c r="A151" t="s">
        <v>544</v>
      </c>
      <c r="B151" s="19" t="s">
        <v>599</v>
      </c>
      <c r="C151" s="19" t="s">
        <v>600</v>
      </c>
      <c r="D151" s="8" t="str">
        <f t="shared" si="8"/>
        <v>4104******10124548</v>
      </c>
      <c r="E151" s="85" t="s">
        <v>601</v>
      </c>
      <c r="F151" s="19" t="s">
        <v>604</v>
      </c>
      <c r="G151" s="8" t="str">
        <f t="shared" si="6"/>
        <v>4104******06154526</v>
      </c>
      <c r="H151" s="85" t="s">
        <v>605</v>
      </c>
      <c r="I151" s="8" t="str">
        <f t="shared" si="7"/>
        <v>185****4296</v>
      </c>
      <c r="J151" s="19">
        <v>18588784296</v>
      </c>
      <c r="K151" s="19" t="s">
        <v>42</v>
      </c>
      <c r="L151" s="19">
        <v>18000</v>
      </c>
      <c r="M151" s="19">
        <v>540</v>
      </c>
      <c r="N151" s="19">
        <v>200</v>
      </c>
      <c r="O151" s="19">
        <v>740</v>
      </c>
    </row>
    <row r="152" customHeight="1" spans="1:15">
      <c r="A152" t="s">
        <v>544</v>
      </c>
      <c r="B152" s="19" t="s">
        <v>599</v>
      </c>
      <c r="C152" s="19" t="s">
        <v>606</v>
      </c>
      <c r="D152" s="8" t="str">
        <f t="shared" si="8"/>
        <v>4104******1227451X</v>
      </c>
      <c r="E152" s="19" t="s">
        <v>607</v>
      </c>
      <c r="F152" s="19" t="s">
        <v>606</v>
      </c>
      <c r="G152" s="8" t="str">
        <f t="shared" si="6"/>
        <v>4104******1227451X</v>
      </c>
      <c r="H152" s="19" t="s">
        <v>607</v>
      </c>
      <c r="I152" s="8" t="str">
        <f t="shared" si="7"/>
        <v>132****9243</v>
      </c>
      <c r="J152" s="19">
        <v>13235869243</v>
      </c>
      <c r="K152" s="19" t="s">
        <v>139</v>
      </c>
      <c r="L152" s="19">
        <v>26000</v>
      </c>
      <c r="M152" s="19">
        <v>780</v>
      </c>
      <c r="N152" s="19"/>
      <c r="O152" s="19">
        <v>780</v>
      </c>
    </row>
    <row r="153" customHeight="1" spans="1:15">
      <c r="A153" t="s">
        <v>544</v>
      </c>
      <c r="B153" s="19" t="s">
        <v>599</v>
      </c>
      <c r="C153" s="19" t="s">
        <v>608</v>
      </c>
      <c r="D153" s="8" t="str">
        <f t="shared" si="8"/>
        <v>4104******07224538</v>
      </c>
      <c r="E153" s="85" t="s">
        <v>609</v>
      </c>
      <c r="F153" s="19" t="s">
        <v>608</v>
      </c>
      <c r="G153" s="8" t="str">
        <f t="shared" si="6"/>
        <v>4104******07224538</v>
      </c>
      <c r="H153" s="85" t="s">
        <v>609</v>
      </c>
      <c r="I153" s="8" t="str">
        <f t="shared" si="7"/>
        <v>175****2283</v>
      </c>
      <c r="J153" s="19">
        <v>17530502283</v>
      </c>
      <c r="K153" s="19" t="s">
        <v>24</v>
      </c>
      <c r="L153" s="19">
        <v>9000</v>
      </c>
      <c r="M153" s="19">
        <v>180</v>
      </c>
      <c r="N153" s="19"/>
      <c r="O153" s="19">
        <v>180</v>
      </c>
    </row>
    <row r="154" customHeight="1" spans="1:15">
      <c r="A154" t="s">
        <v>544</v>
      </c>
      <c r="B154" s="19" t="s">
        <v>599</v>
      </c>
      <c r="C154" s="19" t="s">
        <v>610</v>
      </c>
      <c r="D154" s="8" t="str">
        <f t="shared" si="8"/>
        <v>4104******10064518</v>
      </c>
      <c r="E154" s="85" t="s">
        <v>611</v>
      </c>
      <c r="F154" s="19" t="s">
        <v>612</v>
      </c>
      <c r="G154" s="8" t="str">
        <f t="shared" si="6"/>
        <v>4104******02174537</v>
      </c>
      <c r="H154" s="85" t="s">
        <v>613</v>
      </c>
      <c r="I154" s="8" t="str">
        <f t="shared" si="7"/>
        <v>182****0163</v>
      </c>
      <c r="J154" s="19">
        <v>18236650163</v>
      </c>
      <c r="K154" s="19" t="s">
        <v>178</v>
      </c>
      <c r="L154" s="19">
        <v>16000</v>
      </c>
      <c r="M154" s="19">
        <v>480</v>
      </c>
      <c r="N154" s="19">
        <v>200</v>
      </c>
      <c r="O154" s="19">
        <v>680</v>
      </c>
    </row>
    <row r="155" customHeight="1" spans="1:15">
      <c r="A155" t="s">
        <v>544</v>
      </c>
      <c r="B155" s="19" t="s">
        <v>599</v>
      </c>
      <c r="C155" s="19" t="s">
        <v>614</v>
      </c>
      <c r="D155" s="8" t="str">
        <f t="shared" si="8"/>
        <v>4104******09174518</v>
      </c>
      <c r="E155" s="85" t="s">
        <v>615</v>
      </c>
      <c r="F155" s="19" t="s">
        <v>616</v>
      </c>
      <c r="G155" s="8" t="str">
        <f t="shared" si="6"/>
        <v>4104******04184533</v>
      </c>
      <c r="H155" s="85" t="s">
        <v>617</v>
      </c>
      <c r="I155" s="8" t="str">
        <f t="shared" si="7"/>
        <v>138****4084</v>
      </c>
      <c r="J155" s="19">
        <v>13837514084</v>
      </c>
      <c r="K155" s="19" t="s">
        <v>485</v>
      </c>
      <c r="L155" s="19">
        <v>30000</v>
      </c>
      <c r="M155" s="19">
        <v>900</v>
      </c>
      <c r="N155" s="19"/>
      <c r="O155" s="19">
        <v>900</v>
      </c>
    </row>
    <row r="156" customHeight="1" spans="1:15">
      <c r="A156" t="s">
        <v>544</v>
      </c>
      <c r="B156" s="19" t="s">
        <v>618</v>
      </c>
      <c r="C156" s="19" t="s">
        <v>619</v>
      </c>
      <c r="D156" s="8" t="str">
        <f t="shared" si="8"/>
        <v>4104******01084538</v>
      </c>
      <c r="E156" s="85" t="s">
        <v>620</v>
      </c>
      <c r="F156" s="19" t="s">
        <v>621</v>
      </c>
      <c r="G156" s="8" t="str">
        <f t="shared" si="6"/>
        <v>4104******11016944</v>
      </c>
      <c r="H156" s="85" t="s">
        <v>622</v>
      </c>
      <c r="I156" s="8" t="str">
        <f t="shared" si="7"/>
        <v>152****5450</v>
      </c>
      <c r="J156" s="19" t="s">
        <v>623</v>
      </c>
      <c r="K156" s="19" t="s">
        <v>624</v>
      </c>
      <c r="L156" s="19">
        <v>38000</v>
      </c>
      <c r="M156" s="19">
        <v>1140</v>
      </c>
      <c r="N156" s="19">
        <v>300</v>
      </c>
      <c r="O156" s="19">
        <v>1440</v>
      </c>
    </row>
    <row r="157" customHeight="1" spans="1:15">
      <c r="A157" t="s">
        <v>544</v>
      </c>
      <c r="B157" s="19" t="s">
        <v>618</v>
      </c>
      <c r="C157" s="19" t="s">
        <v>619</v>
      </c>
      <c r="D157" s="8" t="str">
        <f t="shared" si="8"/>
        <v>4104******01084538</v>
      </c>
      <c r="E157" s="85" t="s">
        <v>620</v>
      </c>
      <c r="F157" s="19" t="s">
        <v>625</v>
      </c>
      <c r="G157" s="8" t="str">
        <f t="shared" si="6"/>
        <v>4104******10234517</v>
      </c>
      <c r="H157" s="85" t="s">
        <v>626</v>
      </c>
      <c r="I157" s="8" t="str">
        <f t="shared" si="7"/>
        <v>150****6357</v>
      </c>
      <c r="J157" s="19" t="s">
        <v>627</v>
      </c>
      <c r="K157" s="19" t="s">
        <v>624</v>
      </c>
      <c r="L157" s="19">
        <v>38000</v>
      </c>
      <c r="M157" s="19">
        <v>1140</v>
      </c>
      <c r="N157" s="19">
        <v>300</v>
      </c>
      <c r="O157" s="19">
        <v>1440</v>
      </c>
    </row>
    <row r="158" customHeight="1" spans="1:15">
      <c r="A158" t="s">
        <v>544</v>
      </c>
      <c r="B158" s="19" t="s">
        <v>618</v>
      </c>
      <c r="C158" s="19" t="s">
        <v>628</v>
      </c>
      <c r="D158" s="8" t="str">
        <f t="shared" si="8"/>
        <v>4104******06014511</v>
      </c>
      <c r="E158" s="85" t="s">
        <v>629</v>
      </c>
      <c r="F158" s="19" t="s">
        <v>628</v>
      </c>
      <c r="G158" s="8" t="str">
        <f t="shared" si="6"/>
        <v>4104******06014511</v>
      </c>
      <c r="H158" s="85" t="s">
        <v>629</v>
      </c>
      <c r="I158" s="8" t="str">
        <f t="shared" si="7"/>
        <v>151****3155</v>
      </c>
      <c r="J158" s="19" t="s">
        <v>630</v>
      </c>
      <c r="K158" s="19" t="s">
        <v>631</v>
      </c>
      <c r="L158" s="19"/>
      <c r="M158" s="19"/>
      <c r="N158" s="19">
        <v>100</v>
      </c>
      <c r="O158" s="19">
        <v>100</v>
      </c>
    </row>
    <row r="159" customHeight="1" spans="1:15">
      <c r="A159" t="s">
        <v>544</v>
      </c>
      <c r="B159" s="19" t="s">
        <v>618</v>
      </c>
      <c r="C159" s="19" t="s">
        <v>632</v>
      </c>
      <c r="D159" s="8" t="str">
        <f t="shared" si="8"/>
        <v>4104******1013451X</v>
      </c>
      <c r="E159" s="19" t="s">
        <v>633</v>
      </c>
      <c r="F159" s="19" t="s">
        <v>632</v>
      </c>
      <c r="G159" s="8" t="str">
        <f t="shared" si="6"/>
        <v>4104******1013451X</v>
      </c>
      <c r="H159" s="19" t="s">
        <v>633</v>
      </c>
      <c r="I159" s="8" t="str">
        <f t="shared" si="7"/>
        <v>159****0429</v>
      </c>
      <c r="J159" s="19" t="s">
        <v>634</v>
      </c>
      <c r="K159" s="19" t="s">
        <v>635</v>
      </c>
      <c r="L159" s="19"/>
      <c r="M159" s="19"/>
      <c r="N159" s="19">
        <v>100</v>
      </c>
      <c r="O159" s="19">
        <v>100</v>
      </c>
    </row>
    <row r="160" customHeight="1" spans="1:15">
      <c r="A160" t="s">
        <v>544</v>
      </c>
      <c r="B160" s="19" t="s">
        <v>618</v>
      </c>
      <c r="C160" s="19" t="s">
        <v>636</v>
      </c>
      <c r="D160" s="8" t="str">
        <f t="shared" si="8"/>
        <v>4104******04104511</v>
      </c>
      <c r="E160" s="85" t="s">
        <v>637</v>
      </c>
      <c r="F160" s="19" t="s">
        <v>638</v>
      </c>
      <c r="G160" s="8" t="str">
        <f t="shared" si="6"/>
        <v>4104******04204516</v>
      </c>
      <c r="H160" s="85" t="s">
        <v>639</v>
      </c>
      <c r="I160" s="8" t="str">
        <f t="shared" si="7"/>
        <v>137****2960</v>
      </c>
      <c r="J160" s="19">
        <v>13703402960</v>
      </c>
      <c r="K160" s="19" t="s">
        <v>640</v>
      </c>
      <c r="L160" s="19">
        <v>20000</v>
      </c>
      <c r="M160" s="19">
        <v>600</v>
      </c>
      <c r="N160" s="19">
        <v>200</v>
      </c>
      <c r="O160" s="19">
        <v>800</v>
      </c>
    </row>
    <row r="161" customHeight="1" spans="1:15">
      <c r="A161" t="s">
        <v>544</v>
      </c>
      <c r="B161" s="19" t="s">
        <v>618</v>
      </c>
      <c r="C161" s="19" t="s">
        <v>636</v>
      </c>
      <c r="D161" s="8" t="str">
        <f t="shared" si="8"/>
        <v>4104******04104511</v>
      </c>
      <c r="E161" s="85" t="s">
        <v>637</v>
      </c>
      <c r="F161" s="19" t="s">
        <v>641</v>
      </c>
      <c r="G161" s="8" t="str">
        <f t="shared" si="6"/>
        <v>4101******03184468</v>
      </c>
      <c r="H161" s="85" t="s">
        <v>642</v>
      </c>
      <c r="I161" s="8" t="str">
        <f t="shared" si="7"/>
        <v>137****2960</v>
      </c>
      <c r="J161" s="19">
        <v>13703402960</v>
      </c>
      <c r="K161" s="19" t="s">
        <v>640</v>
      </c>
      <c r="L161" s="19">
        <v>20000</v>
      </c>
      <c r="M161" s="19">
        <v>600</v>
      </c>
      <c r="N161" s="19">
        <v>200</v>
      </c>
      <c r="O161" s="19">
        <v>800</v>
      </c>
    </row>
    <row r="162" customHeight="1" spans="1:15">
      <c r="A162" t="s">
        <v>544</v>
      </c>
      <c r="B162" s="19" t="s">
        <v>643</v>
      </c>
      <c r="C162" s="19" t="s">
        <v>644</v>
      </c>
      <c r="D162" s="8" t="str">
        <f t="shared" si="8"/>
        <v>4104******04284511</v>
      </c>
      <c r="E162" s="85" t="s">
        <v>645</v>
      </c>
      <c r="F162" s="19" t="s">
        <v>644</v>
      </c>
      <c r="G162" s="8" t="str">
        <f t="shared" si="6"/>
        <v>4104******04284511</v>
      </c>
      <c r="H162" s="85" t="s">
        <v>645</v>
      </c>
      <c r="I162" s="8" t="str">
        <f t="shared" si="7"/>
        <v>187****2267</v>
      </c>
      <c r="J162" s="19">
        <v>18739802267</v>
      </c>
      <c r="K162" s="19" t="s">
        <v>646</v>
      </c>
      <c r="L162" s="19">
        <v>60000</v>
      </c>
      <c r="M162" s="19">
        <v>1800</v>
      </c>
      <c r="N162" s="19"/>
      <c r="O162" s="19">
        <v>1800</v>
      </c>
    </row>
    <row r="163" customHeight="1" spans="1:15">
      <c r="A163" t="s">
        <v>544</v>
      </c>
      <c r="B163" s="19" t="s">
        <v>643</v>
      </c>
      <c r="C163" s="19" t="s">
        <v>647</v>
      </c>
      <c r="D163" s="8" t="str">
        <f t="shared" si="8"/>
        <v>4104******12194535</v>
      </c>
      <c r="E163" s="85" t="s">
        <v>648</v>
      </c>
      <c r="F163" s="19" t="s">
        <v>649</v>
      </c>
      <c r="G163" s="8" t="str">
        <f t="shared" si="6"/>
        <v>4104******06144510</v>
      </c>
      <c r="H163" s="85" t="s">
        <v>650</v>
      </c>
      <c r="I163" s="8" t="str">
        <f t="shared" si="7"/>
        <v>159****9189</v>
      </c>
      <c r="J163" s="19">
        <v>15938919189</v>
      </c>
      <c r="K163" s="19" t="s">
        <v>651</v>
      </c>
      <c r="L163" s="19">
        <v>35000</v>
      </c>
      <c r="M163" s="19">
        <v>1050</v>
      </c>
      <c r="N163" s="19">
        <v>300</v>
      </c>
      <c r="O163" s="19">
        <v>1350</v>
      </c>
    </row>
    <row r="164" customHeight="1" spans="1:15">
      <c r="A164" t="s">
        <v>544</v>
      </c>
      <c r="B164" s="19" t="s">
        <v>643</v>
      </c>
      <c r="C164" s="19" t="s">
        <v>652</v>
      </c>
      <c r="D164" s="8" t="str">
        <f t="shared" si="8"/>
        <v>4104******0404454X</v>
      </c>
      <c r="E164" s="19" t="s">
        <v>653</v>
      </c>
      <c r="F164" s="19" t="s">
        <v>654</v>
      </c>
      <c r="G164" s="8" t="str">
        <f t="shared" si="6"/>
        <v>4104******09054517</v>
      </c>
      <c r="H164" s="85" t="s">
        <v>655</v>
      </c>
      <c r="I164" s="8" t="str">
        <f t="shared" si="7"/>
        <v>137****2749</v>
      </c>
      <c r="J164" s="19">
        <v>13782442749</v>
      </c>
      <c r="K164" s="19" t="s">
        <v>656</v>
      </c>
      <c r="L164" s="19"/>
      <c r="M164" s="19"/>
      <c r="N164" s="19">
        <v>300</v>
      </c>
      <c r="O164" s="19">
        <v>300</v>
      </c>
    </row>
    <row r="165" customHeight="1" spans="1:15">
      <c r="A165" t="s">
        <v>544</v>
      </c>
      <c r="B165" s="19" t="s">
        <v>643</v>
      </c>
      <c r="C165" s="19" t="s">
        <v>657</v>
      </c>
      <c r="D165" s="8" t="str">
        <f t="shared" si="8"/>
        <v>4104******02194514</v>
      </c>
      <c r="E165" s="85" t="s">
        <v>658</v>
      </c>
      <c r="F165" s="19" t="s">
        <v>657</v>
      </c>
      <c r="G165" s="8" t="str">
        <f t="shared" si="6"/>
        <v>4104******02194514</v>
      </c>
      <c r="H165" s="85" t="s">
        <v>658</v>
      </c>
      <c r="I165" s="8" t="str">
        <f t="shared" si="7"/>
        <v>151****5974</v>
      </c>
      <c r="J165" s="19">
        <v>15136905974</v>
      </c>
      <c r="K165" s="19" t="s">
        <v>659</v>
      </c>
      <c r="L165" s="19">
        <v>12600</v>
      </c>
      <c r="M165" s="19">
        <v>378</v>
      </c>
      <c r="N165" s="19">
        <v>300</v>
      </c>
      <c r="O165" s="19">
        <v>678</v>
      </c>
    </row>
    <row r="166" customHeight="1" spans="1:15">
      <c r="A166" t="s">
        <v>544</v>
      </c>
      <c r="B166" s="19" t="s">
        <v>643</v>
      </c>
      <c r="C166" s="19" t="s">
        <v>660</v>
      </c>
      <c r="D166" s="8" t="str">
        <f t="shared" si="8"/>
        <v>4104******08104514</v>
      </c>
      <c r="E166" s="85" t="s">
        <v>661</v>
      </c>
      <c r="F166" s="19" t="s">
        <v>662</v>
      </c>
      <c r="G166" s="8" t="str">
        <f t="shared" si="6"/>
        <v>4104******01154513</v>
      </c>
      <c r="H166" s="85" t="s">
        <v>663</v>
      </c>
      <c r="I166" s="8" t="str">
        <f t="shared" si="7"/>
        <v>132****9837</v>
      </c>
      <c r="J166" s="19">
        <v>13213839837</v>
      </c>
      <c r="K166" s="19" t="s">
        <v>664</v>
      </c>
      <c r="L166" s="19"/>
      <c r="M166" s="19"/>
      <c r="N166" s="19">
        <v>300</v>
      </c>
      <c r="O166" s="19">
        <v>300</v>
      </c>
    </row>
    <row r="167" customHeight="1" spans="1:15">
      <c r="A167" t="s">
        <v>544</v>
      </c>
      <c r="B167" s="19" t="s">
        <v>643</v>
      </c>
      <c r="C167" s="19" t="s">
        <v>660</v>
      </c>
      <c r="D167" s="8" t="str">
        <f t="shared" si="8"/>
        <v>4104******08104514</v>
      </c>
      <c r="E167" s="85" t="s">
        <v>661</v>
      </c>
      <c r="F167" s="19" t="s">
        <v>665</v>
      </c>
      <c r="G167" s="8" t="str">
        <f t="shared" si="6"/>
        <v>4104******06147310</v>
      </c>
      <c r="H167" s="85" t="s">
        <v>666</v>
      </c>
      <c r="I167" s="8" t="str">
        <f t="shared" si="7"/>
        <v>132****9837</v>
      </c>
      <c r="J167" s="19">
        <v>13213839837</v>
      </c>
      <c r="K167" s="19" t="s">
        <v>667</v>
      </c>
      <c r="L167" s="19"/>
      <c r="M167" s="19"/>
      <c r="N167" s="19">
        <v>300</v>
      </c>
      <c r="O167" s="19">
        <v>300</v>
      </c>
    </row>
    <row r="168" customHeight="1" spans="1:15">
      <c r="A168" t="s">
        <v>544</v>
      </c>
      <c r="B168" s="19" t="s">
        <v>643</v>
      </c>
      <c r="C168" s="19" t="s">
        <v>668</v>
      </c>
      <c r="D168" s="8" t="str">
        <f t="shared" si="8"/>
        <v>4104******07034518</v>
      </c>
      <c r="E168" s="85" t="s">
        <v>669</v>
      </c>
      <c r="F168" s="19" t="s">
        <v>670</v>
      </c>
      <c r="G168" s="8" t="str">
        <f t="shared" si="6"/>
        <v>4104******03134512</v>
      </c>
      <c r="H168" s="85" t="s">
        <v>671</v>
      </c>
      <c r="I168" s="8" t="str">
        <f t="shared" si="7"/>
        <v>183****5633</v>
      </c>
      <c r="J168" s="19">
        <v>18337555633</v>
      </c>
      <c r="K168" s="19" t="s">
        <v>672</v>
      </c>
      <c r="L168" s="19">
        <v>9728</v>
      </c>
      <c r="M168" s="19">
        <v>194</v>
      </c>
      <c r="N168" s="19">
        <v>300</v>
      </c>
      <c r="O168" s="19">
        <v>494</v>
      </c>
    </row>
    <row r="169" customHeight="1" spans="1:15">
      <c r="A169" t="s">
        <v>544</v>
      </c>
      <c r="B169" s="19" t="s">
        <v>643</v>
      </c>
      <c r="C169" s="19" t="s">
        <v>673</v>
      </c>
      <c r="D169" s="8" t="str">
        <f t="shared" si="8"/>
        <v>4104******11024518</v>
      </c>
      <c r="E169" s="85" t="s">
        <v>674</v>
      </c>
      <c r="F169" s="19" t="s">
        <v>673</v>
      </c>
      <c r="G169" s="8" t="str">
        <f t="shared" si="6"/>
        <v>4104******11024518</v>
      </c>
      <c r="H169" s="85" t="s">
        <v>674</v>
      </c>
      <c r="I169" s="8" t="str">
        <f t="shared" si="7"/>
        <v>138****5167</v>
      </c>
      <c r="J169" s="19">
        <v>13899655167</v>
      </c>
      <c r="K169" s="19" t="s">
        <v>675</v>
      </c>
      <c r="L169" s="19">
        <v>5680</v>
      </c>
      <c r="M169" s="19">
        <v>113</v>
      </c>
      <c r="N169" s="19">
        <v>300</v>
      </c>
      <c r="O169" s="19">
        <v>413</v>
      </c>
    </row>
    <row r="170" customHeight="1" spans="1:15">
      <c r="A170" t="s">
        <v>544</v>
      </c>
      <c r="B170" s="19" t="s">
        <v>643</v>
      </c>
      <c r="C170" s="19" t="s">
        <v>676</v>
      </c>
      <c r="D170" s="8" t="str">
        <f t="shared" si="8"/>
        <v>4104******02119530</v>
      </c>
      <c r="E170" s="85" t="s">
        <v>677</v>
      </c>
      <c r="F170" s="19" t="s">
        <v>676</v>
      </c>
      <c r="G170" s="8" t="str">
        <f t="shared" si="6"/>
        <v>4104******02119530</v>
      </c>
      <c r="H170" s="85" t="s">
        <v>677</v>
      </c>
      <c r="I170" s="8" t="str">
        <f t="shared" si="7"/>
        <v>183****2905</v>
      </c>
      <c r="J170" s="19">
        <v>18317622905</v>
      </c>
      <c r="K170" s="19" t="s">
        <v>678</v>
      </c>
      <c r="L170" s="19">
        <v>20000</v>
      </c>
      <c r="M170" s="19">
        <v>600</v>
      </c>
      <c r="N170" s="19"/>
      <c r="O170" s="19">
        <v>600</v>
      </c>
    </row>
    <row r="171" customHeight="1" spans="1:15">
      <c r="A171" t="s">
        <v>544</v>
      </c>
      <c r="B171" s="19" t="s">
        <v>643</v>
      </c>
      <c r="C171" s="19" t="s">
        <v>679</v>
      </c>
      <c r="D171" s="8" t="str">
        <f t="shared" si="8"/>
        <v>4104******06124513</v>
      </c>
      <c r="E171" s="85" t="s">
        <v>680</v>
      </c>
      <c r="F171" s="19" t="s">
        <v>681</v>
      </c>
      <c r="G171" s="8" t="str">
        <f t="shared" si="6"/>
        <v>4104******07064547</v>
      </c>
      <c r="H171" s="85" t="s">
        <v>682</v>
      </c>
      <c r="I171" s="8" t="str">
        <f t="shared" si="7"/>
        <v>135****6054</v>
      </c>
      <c r="J171" s="19">
        <v>13569576054</v>
      </c>
      <c r="K171" s="19" t="s">
        <v>35</v>
      </c>
      <c r="L171" s="19"/>
      <c r="M171" s="19"/>
      <c r="N171" s="19">
        <v>100</v>
      </c>
      <c r="O171" s="19">
        <v>100</v>
      </c>
    </row>
    <row r="172" customHeight="1" spans="1:15">
      <c r="A172" t="s">
        <v>544</v>
      </c>
      <c r="B172" s="19" t="s">
        <v>683</v>
      </c>
      <c r="C172" s="19" t="s">
        <v>684</v>
      </c>
      <c r="D172" s="8" t="str">
        <f t="shared" si="8"/>
        <v>4104******07214510</v>
      </c>
      <c r="E172" s="85" t="s">
        <v>685</v>
      </c>
      <c r="F172" s="19" t="s">
        <v>686</v>
      </c>
      <c r="G172" s="8" t="str">
        <f t="shared" si="6"/>
        <v>4104******04124558</v>
      </c>
      <c r="H172" s="85" t="s">
        <v>687</v>
      </c>
      <c r="I172" s="8" t="str">
        <f t="shared" si="7"/>
        <v>178****68061</v>
      </c>
      <c r="J172" s="85" t="s">
        <v>688</v>
      </c>
      <c r="K172" s="19" t="s">
        <v>120</v>
      </c>
      <c r="L172" s="19">
        <v>48000</v>
      </c>
      <c r="M172" s="19">
        <v>1440</v>
      </c>
      <c r="N172" s="19">
        <v>300</v>
      </c>
      <c r="O172" s="19">
        <v>1740</v>
      </c>
    </row>
    <row r="173" customHeight="1" spans="1:15">
      <c r="A173" t="s">
        <v>544</v>
      </c>
      <c r="B173" s="19" t="s">
        <v>689</v>
      </c>
      <c r="C173" s="19" t="s">
        <v>690</v>
      </c>
      <c r="D173" s="8" t="str">
        <f t="shared" si="8"/>
        <v>4104******07254553</v>
      </c>
      <c r="E173" s="85" t="s">
        <v>691</v>
      </c>
      <c r="F173" s="19" t="s">
        <v>692</v>
      </c>
      <c r="G173" s="8" t="str">
        <f t="shared" si="6"/>
        <v>4104******02184523</v>
      </c>
      <c r="H173" s="85" t="s">
        <v>693</v>
      </c>
      <c r="I173" s="8" t="str">
        <f t="shared" si="7"/>
        <v>180****8220</v>
      </c>
      <c r="J173" s="19">
        <v>18076658220</v>
      </c>
      <c r="K173" s="19" t="s">
        <v>694</v>
      </c>
      <c r="L173" s="19">
        <v>15000</v>
      </c>
      <c r="M173" s="19">
        <v>450</v>
      </c>
      <c r="N173" s="19"/>
      <c r="O173" s="19">
        <v>450</v>
      </c>
    </row>
    <row r="174" customHeight="1" spans="1:15">
      <c r="A174" t="s">
        <v>544</v>
      </c>
      <c r="B174" s="19" t="s">
        <v>689</v>
      </c>
      <c r="C174" s="19" t="s">
        <v>695</v>
      </c>
      <c r="D174" s="8" t="str">
        <f t="shared" si="8"/>
        <v>4104******03214511
</v>
      </c>
      <c r="E174" s="19" t="s">
        <v>696</v>
      </c>
      <c r="F174" s="19" t="s">
        <v>697</v>
      </c>
      <c r="G174" s="8" t="str">
        <f t="shared" si="6"/>
        <v>4104******11014939</v>
      </c>
      <c r="H174" s="85" t="s">
        <v>698</v>
      </c>
      <c r="I174" s="8" t="str">
        <f t="shared" si="7"/>
        <v>152****3896</v>
      </c>
      <c r="J174" s="19">
        <v>15225003896</v>
      </c>
      <c r="K174" s="19" t="s">
        <v>699</v>
      </c>
      <c r="L174" s="19">
        <v>15000</v>
      </c>
      <c r="M174" s="19">
        <v>450</v>
      </c>
      <c r="N174" s="19"/>
      <c r="O174" s="19">
        <v>450</v>
      </c>
    </row>
    <row r="175" customHeight="1" spans="1:15">
      <c r="A175" t="s">
        <v>544</v>
      </c>
      <c r="B175" s="19" t="s">
        <v>689</v>
      </c>
      <c r="C175" s="19" t="s">
        <v>695</v>
      </c>
      <c r="D175" s="8" t="str">
        <f t="shared" si="8"/>
        <v>4104******03214511
</v>
      </c>
      <c r="E175" s="19" t="s">
        <v>696</v>
      </c>
      <c r="F175" s="19" t="s">
        <v>700</v>
      </c>
      <c r="G175" s="8" t="str">
        <f t="shared" si="6"/>
        <v>4311******01057228</v>
      </c>
      <c r="H175" s="85" t="s">
        <v>701</v>
      </c>
      <c r="I175" s="8" t="str">
        <f t="shared" si="7"/>
        <v>150****7100</v>
      </c>
      <c r="J175" s="19">
        <v>15093897100</v>
      </c>
      <c r="K175" s="19" t="s">
        <v>699</v>
      </c>
      <c r="L175" s="19">
        <v>15000</v>
      </c>
      <c r="M175" s="19">
        <v>450</v>
      </c>
      <c r="N175" s="19"/>
      <c r="O175" s="19">
        <v>450</v>
      </c>
    </row>
    <row r="176" customHeight="1" spans="1:15">
      <c r="A176" t="s">
        <v>544</v>
      </c>
      <c r="B176" s="19" t="s">
        <v>689</v>
      </c>
      <c r="C176" s="19" t="s">
        <v>702</v>
      </c>
      <c r="D176" s="8" t="str">
        <f t="shared" si="8"/>
        <v>4104******08164513</v>
      </c>
      <c r="E176" s="85" t="s">
        <v>703</v>
      </c>
      <c r="F176" s="19" t="s">
        <v>704</v>
      </c>
      <c r="G176" s="8" t="str">
        <f t="shared" si="6"/>
        <v>4104******10124919</v>
      </c>
      <c r="H176" s="85" t="s">
        <v>705</v>
      </c>
      <c r="I176" s="8" t="str">
        <f t="shared" si="7"/>
        <v>187****7329</v>
      </c>
      <c r="J176" s="19">
        <v>18768907329</v>
      </c>
      <c r="K176" s="19" t="s">
        <v>706</v>
      </c>
      <c r="L176" s="19">
        <v>15000</v>
      </c>
      <c r="M176" s="19">
        <v>450</v>
      </c>
      <c r="N176" s="19"/>
      <c r="O176" s="19">
        <v>450</v>
      </c>
    </row>
    <row r="177" customHeight="1" spans="1:15">
      <c r="A177" t="s">
        <v>544</v>
      </c>
      <c r="B177" s="19" t="s">
        <v>689</v>
      </c>
      <c r="C177" s="19" t="s">
        <v>702</v>
      </c>
      <c r="D177" s="8" t="str">
        <f t="shared" si="8"/>
        <v>4104******08164513</v>
      </c>
      <c r="E177" s="85" t="s">
        <v>703</v>
      </c>
      <c r="F177" s="19" t="s">
        <v>707</v>
      </c>
      <c r="G177" s="8" t="str">
        <f t="shared" si="6"/>
        <v>4104******06064543</v>
      </c>
      <c r="H177" s="85" t="s">
        <v>708</v>
      </c>
      <c r="I177" s="8" t="str">
        <f t="shared" si="7"/>
        <v>187****6347</v>
      </c>
      <c r="J177" s="19">
        <v>18737556347</v>
      </c>
      <c r="K177" s="19" t="s">
        <v>706</v>
      </c>
      <c r="L177" s="19">
        <v>15000</v>
      </c>
      <c r="M177" s="19">
        <v>450</v>
      </c>
      <c r="N177" s="19"/>
      <c r="O177" s="19">
        <v>450</v>
      </c>
    </row>
    <row r="178" customHeight="1" spans="1:15">
      <c r="A178" t="s">
        <v>544</v>
      </c>
      <c r="B178" s="19" t="s">
        <v>689</v>
      </c>
      <c r="C178" s="19" t="s">
        <v>709</v>
      </c>
      <c r="D178" s="8" t="str">
        <f t="shared" si="8"/>
        <v>4104******03164512</v>
      </c>
      <c r="E178" s="85" t="s">
        <v>710</v>
      </c>
      <c r="F178" s="19" t="s">
        <v>711</v>
      </c>
      <c r="G178" s="8" t="str">
        <f t="shared" si="6"/>
        <v>4104******11214982</v>
      </c>
      <c r="H178" s="85" t="s">
        <v>712</v>
      </c>
      <c r="I178" s="8" t="str">
        <f t="shared" si="7"/>
        <v>137****8159</v>
      </c>
      <c r="J178" s="19">
        <v>13783758159</v>
      </c>
      <c r="K178" s="19" t="s">
        <v>713</v>
      </c>
      <c r="L178" s="19">
        <v>36000</v>
      </c>
      <c r="M178" s="19">
        <v>1080</v>
      </c>
      <c r="N178" s="19"/>
      <c r="O178" s="19">
        <v>1080</v>
      </c>
    </row>
    <row r="179" customHeight="1" spans="1:15">
      <c r="A179" t="s">
        <v>544</v>
      </c>
      <c r="B179" s="19" t="s">
        <v>689</v>
      </c>
      <c r="C179" s="19" t="s">
        <v>714</v>
      </c>
      <c r="D179" s="8" t="str">
        <f t="shared" si="8"/>
        <v>4104******12204516</v>
      </c>
      <c r="E179" s="85" t="s">
        <v>715</v>
      </c>
      <c r="F179" s="19" t="s">
        <v>716</v>
      </c>
      <c r="G179" s="8" t="str">
        <f t="shared" si="6"/>
        <v>4104******02064917</v>
      </c>
      <c r="H179" s="85" t="s">
        <v>717</v>
      </c>
      <c r="I179" s="8" t="str">
        <f t="shared" si="7"/>
        <v>130****39899</v>
      </c>
      <c r="J179" s="85" t="s">
        <v>718</v>
      </c>
      <c r="K179" s="19" t="s">
        <v>719</v>
      </c>
      <c r="L179" s="19">
        <v>22500</v>
      </c>
      <c r="M179" s="19">
        <v>675</v>
      </c>
      <c r="N179" s="19"/>
      <c r="O179" s="19">
        <v>675</v>
      </c>
    </row>
    <row r="180" customHeight="1" spans="1:15">
      <c r="A180" t="s">
        <v>544</v>
      </c>
      <c r="B180" s="19" t="s">
        <v>689</v>
      </c>
      <c r="C180" s="19" t="s">
        <v>714</v>
      </c>
      <c r="D180" s="8" t="str">
        <f t="shared" si="8"/>
        <v>4104******12204516</v>
      </c>
      <c r="E180" s="85" t="s">
        <v>715</v>
      </c>
      <c r="F180" s="19" t="s">
        <v>720</v>
      </c>
      <c r="G180" s="8" t="str">
        <f t="shared" si="6"/>
        <v>4104******03224936</v>
      </c>
      <c r="H180" s="85" t="s">
        <v>721</v>
      </c>
      <c r="I180" s="8" t="str">
        <f t="shared" si="7"/>
        <v>155****6189</v>
      </c>
      <c r="J180" s="19">
        <v>15565526189</v>
      </c>
      <c r="K180" s="19" t="s">
        <v>722</v>
      </c>
      <c r="L180" s="19">
        <v>12850</v>
      </c>
      <c r="M180" s="19">
        <v>385</v>
      </c>
      <c r="N180" s="19"/>
      <c r="O180" s="19">
        <v>385</v>
      </c>
    </row>
    <row r="181" customHeight="1" spans="1:15">
      <c r="A181" t="s">
        <v>544</v>
      </c>
      <c r="B181" s="19" t="s">
        <v>689</v>
      </c>
      <c r="C181" s="19" t="s">
        <v>723</v>
      </c>
      <c r="D181" s="8" t="str">
        <f t="shared" si="8"/>
        <v>4104******0504451X</v>
      </c>
      <c r="E181" s="19" t="s">
        <v>724</v>
      </c>
      <c r="F181" s="19" t="s">
        <v>725</v>
      </c>
      <c r="G181" s="8" t="str">
        <f t="shared" si="6"/>
        <v>4104******04294511</v>
      </c>
      <c r="H181" s="85" t="s">
        <v>726</v>
      </c>
      <c r="I181" s="8" t="str">
        <f t="shared" si="7"/>
        <v>138****5938</v>
      </c>
      <c r="J181" s="19">
        <v>13804285938</v>
      </c>
      <c r="K181" s="19" t="s">
        <v>727</v>
      </c>
      <c r="L181" s="19">
        <v>10000</v>
      </c>
      <c r="M181" s="19">
        <v>300</v>
      </c>
      <c r="N181" s="19"/>
      <c r="O181" s="19">
        <v>300</v>
      </c>
    </row>
    <row r="182" customHeight="1" spans="1:15">
      <c r="A182" t="s">
        <v>544</v>
      </c>
      <c r="B182" s="19" t="s">
        <v>689</v>
      </c>
      <c r="C182" s="19" t="s">
        <v>728</v>
      </c>
      <c r="D182" s="8" t="str">
        <f t="shared" si="8"/>
        <v>4104******06034514</v>
      </c>
      <c r="E182" s="85" t="s">
        <v>729</v>
      </c>
      <c r="F182" s="19" t="s">
        <v>728</v>
      </c>
      <c r="G182" s="8" t="str">
        <f t="shared" si="6"/>
        <v>4104******06034514</v>
      </c>
      <c r="H182" s="85" t="s">
        <v>729</v>
      </c>
      <c r="I182" s="8" t="str">
        <f t="shared" si="7"/>
        <v>175****5632</v>
      </c>
      <c r="J182" s="19">
        <v>17530855632</v>
      </c>
      <c r="K182" s="19" t="s">
        <v>730</v>
      </c>
      <c r="L182" s="19">
        <v>15000</v>
      </c>
      <c r="M182" s="19">
        <v>450</v>
      </c>
      <c r="N182" s="19"/>
      <c r="O182" s="19">
        <v>450</v>
      </c>
    </row>
    <row r="183" customHeight="1" spans="1:15">
      <c r="A183" t="s">
        <v>544</v>
      </c>
      <c r="B183" s="19" t="s">
        <v>689</v>
      </c>
      <c r="C183" s="19" t="s">
        <v>728</v>
      </c>
      <c r="D183" s="8" t="str">
        <f t="shared" si="8"/>
        <v>4104******06034514</v>
      </c>
      <c r="E183" s="85" t="s">
        <v>729</v>
      </c>
      <c r="F183" s="19" t="s">
        <v>731</v>
      </c>
      <c r="G183" s="8" t="str">
        <f t="shared" si="6"/>
        <v>3708******05246249</v>
      </c>
      <c r="H183" s="85" t="s">
        <v>732</v>
      </c>
      <c r="I183" s="8" t="str">
        <f t="shared" si="7"/>
        <v>152****5952</v>
      </c>
      <c r="J183" s="19">
        <v>15225035952</v>
      </c>
      <c r="K183" s="19" t="s">
        <v>730</v>
      </c>
      <c r="L183" s="19">
        <v>22000</v>
      </c>
      <c r="M183" s="19">
        <v>660</v>
      </c>
      <c r="N183" s="19">
        <v>300</v>
      </c>
      <c r="O183" s="19">
        <v>960</v>
      </c>
    </row>
    <row r="184" customHeight="1" spans="1:15">
      <c r="A184" t="s">
        <v>544</v>
      </c>
      <c r="B184" s="19" t="s">
        <v>689</v>
      </c>
      <c r="C184" s="19" t="s">
        <v>733</v>
      </c>
      <c r="D184" s="8" t="str">
        <f t="shared" si="8"/>
        <v>4104******02214512</v>
      </c>
      <c r="E184" s="85" t="s">
        <v>734</v>
      </c>
      <c r="F184" s="19" t="s">
        <v>733</v>
      </c>
      <c r="G184" s="8" t="str">
        <f t="shared" si="6"/>
        <v>4104******02214512</v>
      </c>
      <c r="H184" s="85" t="s">
        <v>734</v>
      </c>
      <c r="I184" s="8" t="str">
        <f t="shared" si="7"/>
        <v>137****5625</v>
      </c>
      <c r="J184" s="19">
        <v>13781065625</v>
      </c>
      <c r="K184" s="19" t="s">
        <v>735</v>
      </c>
      <c r="L184" s="19">
        <v>18000</v>
      </c>
      <c r="M184" s="19">
        <v>540</v>
      </c>
      <c r="N184" s="19"/>
      <c r="O184" s="19">
        <v>540</v>
      </c>
    </row>
    <row r="185" customHeight="1" spans="1:15">
      <c r="A185" t="s">
        <v>544</v>
      </c>
      <c r="B185" s="19" t="s">
        <v>689</v>
      </c>
      <c r="C185" s="19" t="s">
        <v>736</v>
      </c>
      <c r="D185" s="8" t="str">
        <f t="shared" si="8"/>
        <v>4104******05214531</v>
      </c>
      <c r="E185" s="85" t="s">
        <v>737</v>
      </c>
      <c r="F185" s="19" t="s">
        <v>738</v>
      </c>
      <c r="G185" s="8" t="str">
        <f t="shared" si="6"/>
        <v>4104******12204918</v>
      </c>
      <c r="H185" s="85" t="s">
        <v>739</v>
      </c>
      <c r="I185" s="8" t="str">
        <f t="shared" si="7"/>
        <v>152****8409</v>
      </c>
      <c r="J185" s="19">
        <v>15225008409</v>
      </c>
      <c r="K185" s="19" t="s">
        <v>740</v>
      </c>
      <c r="L185" s="19">
        <v>10000</v>
      </c>
      <c r="M185" s="19">
        <v>300</v>
      </c>
      <c r="N185" s="19"/>
      <c r="O185" s="19">
        <v>300</v>
      </c>
    </row>
    <row r="186" customHeight="1" spans="1:15">
      <c r="A186" t="s">
        <v>544</v>
      </c>
      <c r="B186" s="19" t="s">
        <v>689</v>
      </c>
      <c r="C186" s="19" t="s">
        <v>741</v>
      </c>
      <c r="D186" s="8" t="str">
        <f t="shared" si="8"/>
        <v>4104******12294556</v>
      </c>
      <c r="E186" s="85" t="s">
        <v>742</v>
      </c>
      <c r="F186" s="19" t="s">
        <v>743</v>
      </c>
      <c r="G186" s="8" t="str">
        <f t="shared" si="6"/>
        <v>4104******08204949</v>
      </c>
      <c r="H186" s="85" t="s">
        <v>744</v>
      </c>
      <c r="I186" s="8" t="str">
        <f t="shared" si="7"/>
        <v>139****3801</v>
      </c>
      <c r="J186" s="19">
        <v>13937503801</v>
      </c>
      <c r="K186" s="19" t="s">
        <v>745</v>
      </c>
      <c r="L186" s="19">
        <v>15670</v>
      </c>
      <c r="M186" s="19">
        <v>470</v>
      </c>
      <c r="N186" s="19"/>
      <c r="O186" s="19">
        <v>470</v>
      </c>
    </row>
    <row r="187" customHeight="1" spans="1:15">
      <c r="A187" t="s">
        <v>544</v>
      </c>
      <c r="B187" s="19" t="s">
        <v>746</v>
      </c>
      <c r="C187" s="19" t="s">
        <v>747</v>
      </c>
      <c r="D187" s="8" t="str">
        <f t="shared" si="8"/>
        <v>4104******10084518</v>
      </c>
      <c r="E187" s="85" t="s">
        <v>748</v>
      </c>
      <c r="F187" s="19" t="s">
        <v>749</v>
      </c>
      <c r="G187" s="8" t="str">
        <f t="shared" si="6"/>
        <v>4104******03034513</v>
      </c>
      <c r="H187" s="85" t="s">
        <v>750</v>
      </c>
      <c r="I187" s="8" t="str">
        <f t="shared" si="7"/>
        <v>156****6354</v>
      </c>
      <c r="J187" s="19">
        <v>15639966354</v>
      </c>
      <c r="K187" s="19" t="s">
        <v>120</v>
      </c>
      <c r="L187" s="19">
        <v>48000</v>
      </c>
      <c r="M187" s="19">
        <v>1440</v>
      </c>
      <c r="N187" s="19"/>
      <c r="O187" s="19">
        <v>1440</v>
      </c>
    </row>
    <row r="188" customHeight="1" spans="1:15">
      <c r="A188" t="s">
        <v>544</v>
      </c>
      <c r="B188" s="19" t="s">
        <v>746</v>
      </c>
      <c r="C188" s="19" t="s">
        <v>751</v>
      </c>
      <c r="D188" s="8" t="str">
        <f t="shared" si="8"/>
        <v>4104******08124513</v>
      </c>
      <c r="E188" s="85" t="s">
        <v>752</v>
      </c>
      <c r="F188" s="19" t="s">
        <v>751</v>
      </c>
      <c r="G188" s="8" t="str">
        <f t="shared" si="6"/>
        <v>4104******08124513</v>
      </c>
      <c r="H188" s="85" t="s">
        <v>752</v>
      </c>
      <c r="I188" s="8" t="str">
        <f t="shared" si="7"/>
        <v>187****4041</v>
      </c>
      <c r="J188" s="19">
        <v>18749674041</v>
      </c>
      <c r="K188" s="19" t="s">
        <v>753</v>
      </c>
      <c r="L188" s="19">
        <v>44000</v>
      </c>
      <c r="M188" s="19">
        <v>1320</v>
      </c>
      <c r="N188" s="19">
        <v>300</v>
      </c>
      <c r="O188" s="19">
        <v>1920</v>
      </c>
    </row>
    <row r="189" customHeight="1" spans="1:15">
      <c r="A189" t="s">
        <v>544</v>
      </c>
      <c r="B189" s="19" t="s">
        <v>746</v>
      </c>
      <c r="C189" s="19" t="s">
        <v>751</v>
      </c>
      <c r="D189" s="8" t="str">
        <f t="shared" si="8"/>
        <v>4104******08124513</v>
      </c>
      <c r="E189" s="85" t="s">
        <v>752</v>
      </c>
      <c r="F189" s="19" t="s">
        <v>754</v>
      </c>
      <c r="G189" s="8" t="str">
        <f t="shared" si="6"/>
        <v>4104******11094546</v>
      </c>
      <c r="H189" s="85" t="s">
        <v>755</v>
      </c>
      <c r="I189" s="8" t="str">
        <f t="shared" si="7"/>
        <v>187****4042</v>
      </c>
      <c r="J189" s="19">
        <v>18749674042</v>
      </c>
      <c r="K189" s="19" t="s">
        <v>753</v>
      </c>
      <c r="L189" s="19"/>
      <c r="M189" s="19"/>
      <c r="N189" s="19">
        <v>300</v>
      </c>
      <c r="O189" s="19"/>
    </row>
    <row r="190" customHeight="1" spans="1:15">
      <c r="A190" t="s">
        <v>544</v>
      </c>
      <c r="B190" s="19" t="s">
        <v>746</v>
      </c>
      <c r="C190" s="19" t="s">
        <v>756</v>
      </c>
      <c r="D190" s="8" t="str">
        <f t="shared" si="8"/>
        <v>4104******02224518</v>
      </c>
      <c r="E190" s="85" t="s">
        <v>757</v>
      </c>
      <c r="F190" s="19" t="s">
        <v>756</v>
      </c>
      <c r="G190" s="8" t="str">
        <f t="shared" si="6"/>
        <v>4104******02224518</v>
      </c>
      <c r="H190" s="85" t="s">
        <v>757</v>
      </c>
      <c r="I190" s="8" t="str">
        <f t="shared" si="7"/>
        <v>158****4407</v>
      </c>
      <c r="J190" s="19">
        <v>15837514407</v>
      </c>
      <c r="K190" s="19" t="s">
        <v>120</v>
      </c>
      <c r="L190" s="19">
        <v>42000</v>
      </c>
      <c r="M190" s="19">
        <v>1260</v>
      </c>
      <c r="N190" s="19">
        <v>300</v>
      </c>
      <c r="O190" s="19">
        <v>1560</v>
      </c>
    </row>
    <row r="191" customHeight="1" spans="1:15">
      <c r="A191" t="s">
        <v>544</v>
      </c>
      <c r="B191" s="19" t="s">
        <v>746</v>
      </c>
      <c r="C191" s="19" t="s">
        <v>758</v>
      </c>
      <c r="D191" s="8" t="str">
        <f t="shared" si="8"/>
        <v>4104******03284518</v>
      </c>
      <c r="E191" s="85" t="s">
        <v>759</v>
      </c>
      <c r="F191" s="19" t="s">
        <v>758</v>
      </c>
      <c r="G191" s="8" t="str">
        <f t="shared" si="6"/>
        <v>4104******03284518</v>
      </c>
      <c r="H191" s="85" t="s">
        <v>759</v>
      </c>
      <c r="I191" s="8" t="str">
        <f t="shared" si="7"/>
        <v>182****1522</v>
      </c>
      <c r="J191" s="19">
        <v>18239771522</v>
      </c>
      <c r="K191" s="19" t="s">
        <v>144</v>
      </c>
      <c r="L191" s="19">
        <v>20000</v>
      </c>
      <c r="M191" s="19">
        <v>600</v>
      </c>
      <c r="N191" s="19">
        <v>300</v>
      </c>
      <c r="O191" s="19">
        <v>900</v>
      </c>
    </row>
    <row r="192" customHeight="1" spans="1:15">
      <c r="A192" t="s">
        <v>544</v>
      </c>
      <c r="B192" s="19" t="s">
        <v>746</v>
      </c>
      <c r="C192" s="19" t="s">
        <v>758</v>
      </c>
      <c r="D192" s="8" t="str">
        <f t="shared" si="8"/>
        <v>4104******03284518</v>
      </c>
      <c r="E192" s="85" t="s">
        <v>759</v>
      </c>
      <c r="F192" s="19" t="s">
        <v>760</v>
      </c>
      <c r="G192" s="8" t="str">
        <f t="shared" si="6"/>
        <v>4104******02124520</v>
      </c>
      <c r="H192" s="85" t="s">
        <v>761</v>
      </c>
      <c r="I192" s="8" t="str">
        <f t="shared" si="7"/>
        <v>182****152</v>
      </c>
      <c r="J192" s="19">
        <v>1823977152</v>
      </c>
      <c r="K192" s="19" t="s">
        <v>144</v>
      </c>
      <c r="L192" s="19">
        <v>14000</v>
      </c>
      <c r="M192" s="19">
        <v>420</v>
      </c>
      <c r="N192" s="19">
        <v>300</v>
      </c>
      <c r="O192" s="19">
        <v>720</v>
      </c>
    </row>
    <row r="193" customHeight="1" spans="1:15">
      <c r="A193" t="s">
        <v>544</v>
      </c>
      <c r="B193" s="19" t="s">
        <v>746</v>
      </c>
      <c r="C193" s="19" t="s">
        <v>762</v>
      </c>
      <c r="D193" s="8" t="str">
        <f t="shared" si="8"/>
        <v>4104******04054512</v>
      </c>
      <c r="E193" s="85" t="s">
        <v>763</v>
      </c>
      <c r="F193" s="19" t="s">
        <v>764</v>
      </c>
      <c r="G193" s="8" t="str">
        <f t="shared" si="6"/>
        <v>4104******06259560</v>
      </c>
      <c r="H193" s="85" t="s">
        <v>765</v>
      </c>
      <c r="I193" s="8" t="str">
        <f t="shared" si="7"/>
        <v>139****9067</v>
      </c>
      <c r="J193" s="19">
        <v>13949469067</v>
      </c>
      <c r="K193" s="19" t="s">
        <v>766</v>
      </c>
      <c r="L193" s="19"/>
      <c r="M193" s="19"/>
      <c r="N193" s="19">
        <v>300</v>
      </c>
      <c r="O193" s="19">
        <v>300</v>
      </c>
    </row>
    <row r="194" customHeight="1" spans="1:15">
      <c r="A194" t="s">
        <v>544</v>
      </c>
      <c r="B194" s="19" t="s">
        <v>746</v>
      </c>
      <c r="C194" s="19" t="s">
        <v>767</v>
      </c>
      <c r="D194" s="8" t="str">
        <f t="shared" si="8"/>
        <v>4104******08094519</v>
      </c>
      <c r="E194" s="85" t="s">
        <v>768</v>
      </c>
      <c r="F194" s="19" t="s">
        <v>769</v>
      </c>
      <c r="G194" s="8" t="str">
        <f t="shared" si="6"/>
        <v>4104******0522451X</v>
      </c>
      <c r="H194" s="19" t="s">
        <v>770</v>
      </c>
      <c r="I194" s="8" t="str">
        <f t="shared" si="7"/>
        <v>150****1079</v>
      </c>
      <c r="J194" s="19">
        <v>15093381079</v>
      </c>
      <c r="K194" s="19" t="s">
        <v>42</v>
      </c>
      <c r="L194" s="19">
        <v>48000</v>
      </c>
      <c r="M194" s="19">
        <v>1440</v>
      </c>
      <c r="N194" s="19">
        <v>200</v>
      </c>
      <c r="O194" s="19">
        <v>1640</v>
      </c>
    </row>
    <row r="195" customHeight="1" spans="1:15">
      <c r="A195" t="s">
        <v>544</v>
      </c>
      <c r="B195" s="19" t="s">
        <v>746</v>
      </c>
      <c r="C195" s="19" t="s">
        <v>771</v>
      </c>
      <c r="D195" s="8" t="str">
        <f t="shared" si="8"/>
        <v>4104******03164511</v>
      </c>
      <c r="E195" s="85" t="s">
        <v>772</v>
      </c>
      <c r="F195" s="19" t="s">
        <v>773</v>
      </c>
      <c r="G195" s="8" t="str">
        <f t="shared" si="6"/>
        <v>4104******0527451X</v>
      </c>
      <c r="H195" s="19" t="s">
        <v>774</v>
      </c>
      <c r="I195" s="8" t="str">
        <f t="shared" si="7"/>
        <v>150****4645</v>
      </c>
      <c r="J195" s="19">
        <v>15093864645</v>
      </c>
      <c r="K195" s="19" t="s">
        <v>42</v>
      </c>
      <c r="L195" s="19">
        <v>48000</v>
      </c>
      <c r="M195" s="19">
        <v>1440</v>
      </c>
      <c r="N195" s="19">
        <v>200</v>
      </c>
      <c r="O195" s="19">
        <v>1640</v>
      </c>
    </row>
    <row r="196" customHeight="1" spans="1:15">
      <c r="A196" t="s">
        <v>544</v>
      </c>
      <c r="B196" s="19" t="s">
        <v>746</v>
      </c>
      <c r="C196" s="19" t="s">
        <v>775</v>
      </c>
      <c r="D196" s="8" t="str">
        <f t="shared" si="8"/>
        <v>4104******06274526</v>
      </c>
      <c r="E196" s="85" t="s">
        <v>776</v>
      </c>
      <c r="F196" s="19" t="s">
        <v>777</v>
      </c>
      <c r="G196" s="8" t="str">
        <f t="shared" ref="G196:G259" si="9">REPLACE(H196,5,6,"******")</f>
        <v>4104******03034512</v>
      </c>
      <c r="H196" s="85" t="s">
        <v>778</v>
      </c>
      <c r="I196" s="8" t="str">
        <f t="shared" ref="I196:I259" si="10">REPLACE(J196,4,4,"****")</f>
        <v>130****0921</v>
      </c>
      <c r="J196" s="19">
        <v>13071730921</v>
      </c>
      <c r="K196" s="19" t="s">
        <v>779</v>
      </c>
      <c r="L196" s="19">
        <v>89000</v>
      </c>
      <c r="M196" s="19">
        <v>2670</v>
      </c>
      <c r="N196" s="19"/>
      <c r="O196" s="19">
        <v>2670</v>
      </c>
    </row>
    <row r="197" customHeight="1" spans="1:15">
      <c r="A197" t="s">
        <v>544</v>
      </c>
      <c r="B197" s="20" t="s">
        <v>780</v>
      </c>
      <c r="C197" s="20" t="s">
        <v>781</v>
      </c>
      <c r="D197" s="8" t="str">
        <f t="shared" si="8"/>
        <v>4104******09044523</v>
      </c>
      <c r="E197" s="83" t="s">
        <v>782</v>
      </c>
      <c r="F197" s="20" t="s">
        <v>783</v>
      </c>
      <c r="G197" s="8" t="str">
        <f t="shared" si="9"/>
        <v>4104******11044517</v>
      </c>
      <c r="H197" s="83" t="s">
        <v>784</v>
      </c>
      <c r="I197" s="8" t="str">
        <f t="shared" si="10"/>
        <v>182****4383</v>
      </c>
      <c r="J197" s="20">
        <v>18221854383</v>
      </c>
      <c r="K197" s="20" t="s">
        <v>785</v>
      </c>
      <c r="L197" s="20">
        <v>20000</v>
      </c>
      <c r="M197" s="20">
        <v>600</v>
      </c>
      <c r="N197" s="20"/>
      <c r="O197" s="20">
        <v>600</v>
      </c>
    </row>
    <row r="198" customHeight="1" spans="1:15">
      <c r="A198" t="s">
        <v>786</v>
      </c>
      <c r="B198" s="36" t="s">
        <v>787</v>
      </c>
      <c r="C198" s="34" t="s">
        <v>788</v>
      </c>
      <c r="D198" s="8" t="str">
        <f t="shared" si="8"/>
        <v>4104******06069545</v>
      </c>
      <c r="E198" s="86" t="s">
        <v>789</v>
      </c>
      <c r="F198" s="20" t="s">
        <v>790</v>
      </c>
      <c r="G198" s="8" t="str">
        <f t="shared" si="9"/>
        <v>4104******08059517</v>
      </c>
      <c r="H198" s="83" t="s">
        <v>791</v>
      </c>
      <c r="I198" s="8" t="str">
        <f t="shared" si="10"/>
        <v>183****4772</v>
      </c>
      <c r="J198" s="34">
        <v>18337574772</v>
      </c>
      <c r="K198" s="20" t="s">
        <v>42</v>
      </c>
      <c r="L198" s="20">
        <v>9000</v>
      </c>
      <c r="M198" s="20">
        <v>180</v>
      </c>
      <c r="N198" s="20"/>
      <c r="O198" s="20">
        <v>180</v>
      </c>
    </row>
    <row r="199" customHeight="1" spans="1:15">
      <c r="A199" t="s">
        <v>786</v>
      </c>
      <c r="B199" s="36" t="s">
        <v>787</v>
      </c>
      <c r="C199" s="34" t="s">
        <v>788</v>
      </c>
      <c r="D199" s="8" t="str">
        <f t="shared" si="8"/>
        <v>4104******06069545</v>
      </c>
      <c r="E199" s="86" t="s">
        <v>789</v>
      </c>
      <c r="F199" s="20" t="s">
        <v>792</v>
      </c>
      <c r="G199" s="8" t="str">
        <f t="shared" si="9"/>
        <v>4104******01049524</v>
      </c>
      <c r="H199" s="83" t="s">
        <v>793</v>
      </c>
      <c r="I199" s="8" t="str">
        <f t="shared" si="10"/>
        <v>183****4772</v>
      </c>
      <c r="J199" s="34">
        <v>18337574772</v>
      </c>
      <c r="K199" s="20" t="s">
        <v>794</v>
      </c>
      <c r="L199" s="20">
        <v>9000</v>
      </c>
      <c r="M199" s="20">
        <v>180</v>
      </c>
      <c r="N199" s="20"/>
      <c r="O199" s="20">
        <v>180</v>
      </c>
    </row>
    <row r="200" customHeight="1" spans="1:15">
      <c r="A200" t="s">
        <v>786</v>
      </c>
      <c r="B200" s="36" t="s">
        <v>787</v>
      </c>
      <c r="C200" s="20" t="s">
        <v>795</v>
      </c>
      <c r="D200" s="8" t="str">
        <f t="shared" si="8"/>
        <v>4104******03269530</v>
      </c>
      <c r="E200" s="83" t="s">
        <v>796</v>
      </c>
      <c r="F200" s="20" t="s">
        <v>797</v>
      </c>
      <c r="G200" s="8" t="str">
        <f t="shared" si="9"/>
        <v>4104******07109519</v>
      </c>
      <c r="H200" s="83" t="s">
        <v>798</v>
      </c>
      <c r="I200" s="8" t="str">
        <f t="shared" si="10"/>
        <v>150****8843</v>
      </c>
      <c r="J200" s="20">
        <v>15037598843</v>
      </c>
      <c r="K200" s="19" t="s">
        <v>799</v>
      </c>
      <c r="L200" s="20">
        <v>14782</v>
      </c>
      <c r="M200" s="20">
        <v>443</v>
      </c>
      <c r="N200" s="20"/>
      <c r="O200" s="20">
        <v>443</v>
      </c>
    </row>
    <row r="201" customHeight="1" spans="1:15">
      <c r="A201" t="s">
        <v>786</v>
      </c>
      <c r="B201" s="36" t="s">
        <v>787</v>
      </c>
      <c r="C201" s="20" t="s">
        <v>800</v>
      </c>
      <c r="D201" s="8" t="str">
        <f t="shared" si="8"/>
        <v>4104******11189533</v>
      </c>
      <c r="E201" s="83" t="s">
        <v>801</v>
      </c>
      <c r="F201" s="20" t="s">
        <v>800</v>
      </c>
      <c r="G201" s="8" t="str">
        <f t="shared" si="9"/>
        <v>4104******11189533</v>
      </c>
      <c r="H201" s="83" t="s">
        <v>801</v>
      </c>
      <c r="I201" s="8" t="str">
        <f t="shared" si="10"/>
        <v>150****1059</v>
      </c>
      <c r="J201" s="20">
        <v>15037581059</v>
      </c>
      <c r="K201" s="20" t="s">
        <v>802</v>
      </c>
      <c r="L201" s="20">
        <v>6000</v>
      </c>
      <c r="M201" s="20">
        <v>120</v>
      </c>
      <c r="N201" s="20">
        <v>100</v>
      </c>
      <c r="O201" s="20">
        <v>220</v>
      </c>
    </row>
    <row r="202" customHeight="1" spans="1:15">
      <c r="A202" t="s">
        <v>786</v>
      </c>
      <c r="B202" s="40" t="s">
        <v>803</v>
      </c>
      <c r="C202" s="41" t="s">
        <v>804</v>
      </c>
      <c r="D202" s="8" t="str">
        <f t="shared" ref="D202:D265" si="11">REPLACE(E202,5,6,"******")</f>
        <v>4104******0913952X</v>
      </c>
      <c r="E202" s="42" t="s">
        <v>805</v>
      </c>
      <c r="F202" s="41" t="s">
        <v>806</v>
      </c>
      <c r="G202" s="8" t="str">
        <f t="shared" si="9"/>
        <v>4104******05289514</v>
      </c>
      <c r="H202" s="42" t="s">
        <v>807</v>
      </c>
      <c r="I202" s="8" t="str">
        <f t="shared" si="10"/>
        <v>137****2298</v>
      </c>
      <c r="J202" s="42" t="s">
        <v>808</v>
      </c>
      <c r="K202" s="41" t="s">
        <v>120</v>
      </c>
      <c r="L202" s="40">
        <v>15000</v>
      </c>
      <c r="M202" s="40">
        <v>450</v>
      </c>
      <c r="N202" s="40"/>
      <c r="O202" s="40">
        <v>450</v>
      </c>
    </row>
    <row r="203" customHeight="1" spans="1:15">
      <c r="A203" t="s">
        <v>786</v>
      </c>
      <c r="B203" s="41" t="s">
        <v>809</v>
      </c>
      <c r="C203" s="41" t="s">
        <v>810</v>
      </c>
      <c r="D203" s="8" t="str">
        <f t="shared" si="11"/>
        <v>4104******09089520</v>
      </c>
      <c r="E203" s="87" t="s">
        <v>811</v>
      </c>
      <c r="F203" s="41" t="s">
        <v>812</v>
      </c>
      <c r="G203" s="8" t="str">
        <f t="shared" si="9"/>
        <v>4104******04129612</v>
      </c>
      <c r="H203" s="87" t="s">
        <v>813</v>
      </c>
      <c r="I203" s="8" t="str">
        <f t="shared" si="10"/>
        <v>150****5818</v>
      </c>
      <c r="J203" s="41">
        <v>15036895818</v>
      </c>
      <c r="K203" s="41" t="s">
        <v>814</v>
      </c>
      <c r="L203" s="41">
        <v>44100</v>
      </c>
      <c r="M203" s="41">
        <v>1323</v>
      </c>
      <c r="N203" s="41">
        <v>300</v>
      </c>
      <c r="O203" s="41">
        <v>1623</v>
      </c>
    </row>
    <row r="204" customHeight="1" spans="1:15">
      <c r="A204" t="s">
        <v>786</v>
      </c>
      <c r="B204" s="41" t="s">
        <v>809</v>
      </c>
      <c r="C204" s="41" t="s">
        <v>810</v>
      </c>
      <c r="D204" s="8" t="str">
        <f t="shared" si="11"/>
        <v>4104******09089520</v>
      </c>
      <c r="E204" s="87" t="s">
        <v>811</v>
      </c>
      <c r="F204" s="41" t="s">
        <v>815</v>
      </c>
      <c r="G204" s="8" t="str">
        <f t="shared" si="9"/>
        <v>5111******01265387</v>
      </c>
      <c r="H204" s="87" t="s">
        <v>816</v>
      </c>
      <c r="I204" s="8" t="str">
        <f t="shared" si="10"/>
        <v>134****8051</v>
      </c>
      <c r="J204" s="41">
        <v>13461208051</v>
      </c>
      <c r="K204" s="41" t="s">
        <v>814</v>
      </c>
      <c r="L204" s="41">
        <v>34200</v>
      </c>
      <c r="M204" s="41">
        <v>1026</v>
      </c>
      <c r="N204" s="41">
        <v>300</v>
      </c>
      <c r="O204" s="41">
        <v>1326</v>
      </c>
    </row>
    <row r="205" customHeight="1" spans="1:15">
      <c r="A205" t="s">
        <v>817</v>
      </c>
      <c r="B205" s="43" t="s">
        <v>818</v>
      </c>
      <c r="C205" s="43" t="s">
        <v>819</v>
      </c>
      <c r="D205" s="8" t="str">
        <f t="shared" si="11"/>
        <v>4104******09167333</v>
      </c>
      <c r="E205" s="43" t="s">
        <v>820</v>
      </c>
      <c r="F205" s="43" t="s">
        <v>821</v>
      </c>
      <c r="G205" s="8" t="str">
        <f t="shared" si="9"/>
        <v>4104******08017320</v>
      </c>
      <c r="H205" s="43" t="s">
        <v>822</v>
      </c>
      <c r="I205" s="8" t="str">
        <f t="shared" si="10"/>
        <v>137****8019</v>
      </c>
      <c r="J205" s="43">
        <v>13783208019</v>
      </c>
      <c r="K205" s="43" t="s">
        <v>823</v>
      </c>
      <c r="L205" s="43"/>
      <c r="M205" s="43">
        <v>1442</v>
      </c>
      <c r="N205" s="43"/>
      <c r="O205" s="43">
        <v>1442</v>
      </c>
    </row>
    <row r="206" customHeight="1" spans="1:15">
      <c r="A206" t="s">
        <v>817</v>
      </c>
      <c r="B206" s="43"/>
      <c r="C206" s="43" t="s">
        <v>21</v>
      </c>
      <c r="D206" s="8" t="str">
        <f t="shared" si="11"/>
        <v>4104******12127327</v>
      </c>
      <c r="E206" s="43" t="s">
        <v>824</v>
      </c>
      <c r="F206" s="43" t="s">
        <v>825</v>
      </c>
      <c r="G206" s="8" t="str">
        <f t="shared" si="9"/>
        <v>4104******03027326</v>
      </c>
      <c r="H206" s="43" t="s">
        <v>826</v>
      </c>
      <c r="I206" s="8" t="str">
        <f t="shared" si="10"/>
        <v>134****2436</v>
      </c>
      <c r="J206" s="43">
        <v>13461142436</v>
      </c>
      <c r="K206" s="43" t="s">
        <v>35</v>
      </c>
      <c r="L206" s="43"/>
      <c r="M206" s="43">
        <v>168</v>
      </c>
      <c r="N206" s="43"/>
      <c r="O206" s="43">
        <v>168</v>
      </c>
    </row>
    <row r="207" customHeight="1" spans="1:15">
      <c r="A207" t="s">
        <v>817</v>
      </c>
      <c r="B207" s="43"/>
      <c r="C207" s="43" t="s">
        <v>827</v>
      </c>
      <c r="D207" s="8" t="str">
        <f t="shared" si="11"/>
        <v>4104******01097314</v>
      </c>
      <c r="E207" s="43" t="s">
        <v>828</v>
      </c>
      <c r="F207" s="43" t="s">
        <v>827</v>
      </c>
      <c r="G207" s="8" t="str">
        <f t="shared" si="9"/>
        <v>4104******01097314</v>
      </c>
      <c r="H207" s="43" t="s">
        <v>828</v>
      </c>
      <c r="I207" s="8" t="str">
        <f t="shared" si="10"/>
        <v>137****3670</v>
      </c>
      <c r="J207" s="43">
        <v>13721493670</v>
      </c>
      <c r="K207" s="43" t="s">
        <v>139</v>
      </c>
      <c r="L207" s="43"/>
      <c r="M207" s="43">
        <v>450</v>
      </c>
      <c r="N207" s="43"/>
      <c r="O207" s="43">
        <v>450</v>
      </c>
    </row>
    <row r="208" customHeight="1" spans="1:15">
      <c r="A208" t="s">
        <v>817</v>
      </c>
      <c r="B208" s="43"/>
      <c r="C208" s="43" t="s">
        <v>829</v>
      </c>
      <c r="D208" s="8" t="str">
        <f t="shared" si="11"/>
        <v>4104******06067398</v>
      </c>
      <c r="E208" s="43" t="s">
        <v>830</v>
      </c>
      <c r="F208" s="43" t="s">
        <v>831</v>
      </c>
      <c r="G208" s="8" t="str">
        <f t="shared" si="9"/>
        <v>4104******02197400</v>
      </c>
      <c r="H208" s="43" t="s">
        <v>832</v>
      </c>
      <c r="I208" s="8" t="str">
        <f t="shared" si="10"/>
        <v>186****1078</v>
      </c>
      <c r="J208" s="43">
        <v>18639371078</v>
      </c>
      <c r="K208" s="43" t="s">
        <v>35</v>
      </c>
      <c r="L208" s="43"/>
      <c r="M208" s="43">
        <v>360</v>
      </c>
      <c r="N208" s="43"/>
      <c r="O208" s="43">
        <v>360</v>
      </c>
    </row>
    <row r="209" customHeight="1" spans="1:15">
      <c r="A209" t="s">
        <v>817</v>
      </c>
      <c r="B209" s="43"/>
      <c r="C209" s="43" t="s">
        <v>829</v>
      </c>
      <c r="D209" s="8" t="str">
        <f t="shared" si="11"/>
        <v>4104******06067398</v>
      </c>
      <c r="E209" s="43" t="s">
        <v>830</v>
      </c>
      <c r="F209" s="43" t="s">
        <v>829</v>
      </c>
      <c r="G209" s="8" t="str">
        <f t="shared" si="9"/>
        <v>4104******06067398</v>
      </c>
      <c r="H209" s="43" t="s">
        <v>830</v>
      </c>
      <c r="I209" s="8" t="str">
        <f t="shared" si="10"/>
        <v>186****1078</v>
      </c>
      <c r="J209" s="43">
        <v>18639371078</v>
      </c>
      <c r="K209" s="43" t="s">
        <v>833</v>
      </c>
      <c r="L209" s="43"/>
      <c r="M209" s="43">
        <v>540</v>
      </c>
      <c r="N209" s="43"/>
      <c r="O209" s="43">
        <v>540</v>
      </c>
    </row>
    <row r="210" customHeight="1" spans="1:15">
      <c r="A210" t="s">
        <v>817</v>
      </c>
      <c r="B210" s="43" t="s">
        <v>834</v>
      </c>
      <c r="C210" s="43" t="s">
        <v>835</v>
      </c>
      <c r="D210" s="8" t="str">
        <f t="shared" si="11"/>
        <v>4104******09210015</v>
      </c>
      <c r="E210" s="43" t="s">
        <v>836</v>
      </c>
      <c r="F210" s="43" t="s">
        <v>837</v>
      </c>
      <c r="G210" s="8" t="str">
        <f t="shared" si="9"/>
        <v>4104******04303526</v>
      </c>
      <c r="H210" s="43" t="s">
        <v>838</v>
      </c>
      <c r="I210" s="8" t="str">
        <f t="shared" si="10"/>
        <v>158****9918</v>
      </c>
      <c r="J210" s="43">
        <v>15836999918</v>
      </c>
      <c r="K210" s="43" t="s">
        <v>35</v>
      </c>
      <c r="L210" s="43"/>
      <c r="M210" s="43">
        <v>900</v>
      </c>
      <c r="N210" s="43">
        <v>100</v>
      </c>
      <c r="O210" s="43">
        <v>1000</v>
      </c>
    </row>
    <row r="211" customHeight="1" spans="1:15">
      <c r="A211" t="s">
        <v>817</v>
      </c>
      <c r="B211" s="43"/>
      <c r="C211" s="43" t="s">
        <v>835</v>
      </c>
      <c r="D211" s="8" t="str">
        <f t="shared" si="11"/>
        <v>4104******09210015</v>
      </c>
      <c r="E211" s="43" t="s">
        <v>836</v>
      </c>
      <c r="F211" s="43" t="s">
        <v>839</v>
      </c>
      <c r="G211" s="8" t="str">
        <f t="shared" si="9"/>
        <v>4104******01270031</v>
      </c>
      <c r="H211" s="43" t="s">
        <v>840</v>
      </c>
      <c r="I211" s="8" t="str">
        <f t="shared" si="10"/>
        <v>134****1088</v>
      </c>
      <c r="J211" s="43">
        <v>13409331088</v>
      </c>
      <c r="K211" s="43" t="s">
        <v>841</v>
      </c>
      <c r="L211" s="43"/>
      <c r="M211" s="43">
        <v>900</v>
      </c>
      <c r="N211" s="43">
        <v>300</v>
      </c>
      <c r="O211" s="43">
        <v>1200</v>
      </c>
    </row>
    <row r="212" customHeight="1" spans="1:15">
      <c r="A212" t="s">
        <v>817</v>
      </c>
      <c r="B212" s="43" t="s">
        <v>842</v>
      </c>
      <c r="C212" s="43" t="s">
        <v>843</v>
      </c>
      <c r="D212" s="8" t="str">
        <f t="shared" si="11"/>
        <v>4104******03270011</v>
      </c>
      <c r="E212" s="43" t="s">
        <v>844</v>
      </c>
      <c r="F212" s="43" t="s">
        <v>845</v>
      </c>
      <c r="G212" s="8" t="str">
        <f t="shared" si="9"/>
        <v>4104******08268030</v>
      </c>
      <c r="H212" s="43" t="s">
        <v>846</v>
      </c>
      <c r="I212" s="8" t="str">
        <f t="shared" si="10"/>
        <v>186****5031</v>
      </c>
      <c r="J212" s="43">
        <v>18637525031</v>
      </c>
      <c r="K212" s="43" t="s">
        <v>360</v>
      </c>
      <c r="L212" s="43"/>
      <c r="M212" s="43">
        <v>720</v>
      </c>
      <c r="N212" s="43"/>
      <c r="O212" s="43">
        <v>720</v>
      </c>
    </row>
    <row r="213" customHeight="1" spans="1:15">
      <c r="A213" t="s">
        <v>817</v>
      </c>
      <c r="B213" s="43"/>
      <c r="C213" s="43" t="s">
        <v>847</v>
      </c>
      <c r="D213" s="8" t="str">
        <f t="shared" si="11"/>
        <v>4104******04290039</v>
      </c>
      <c r="E213" s="43" t="s">
        <v>848</v>
      </c>
      <c r="F213" s="43" t="s">
        <v>849</v>
      </c>
      <c r="G213" s="8" t="str">
        <f t="shared" si="9"/>
        <v>4104******02087376</v>
      </c>
      <c r="H213" s="43" t="s">
        <v>850</v>
      </c>
      <c r="I213" s="8" t="str">
        <f t="shared" si="10"/>
        <v>158****1067</v>
      </c>
      <c r="J213" s="43">
        <v>15886721067</v>
      </c>
      <c r="K213" s="43" t="s">
        <v>577</v>
      </c>
      <c r="L213" s="43"/>
      <c r="M213" s="43">
        <v>120</v>
      </c>
      <c r="N213" s="43"/>
      <c r="O213" s="43">
        <v>120</v>
      </c>
    </row>
    <row r="214" customHeight="1" spans="1:15">
      <c r="A214" t="s">
        <v>817</v>
      </c>
      <c r="B214" s="43"/>
      <c r="C214" s="43" t="s">
        <v>851</v>
      </c>
      <c r="D214" s="8" t="str">
        <f t="shared" si="11"/>
        <v>4104******0112005X</v>
      </c>
      <c r="E214" s="43" t="s">
        <v>852</v>
      </c>
      <c r="F214" s="43" t="s">
        <v>853</v>
      </c>
      <c r="G214" s="8" t="str">
        <f t="shared" si="9"/>
        <v>4104******0204006X</v>
      </c>
      <c r="H214" s="43" t="s">
        <v>854</v>
      </c>
      <c r="I214" s="8" t="str">
        <f t="shared" si="10"/>
        <v>137****5057</v>
      </c>
      <c r="J214" s="43">
        <v>13783205057</v>
      </c>
      <c r="K214" s="43" t="s">
        <v>855</v>
      </c>
      <c r="L214" s="43"/>
      <c r="M214" s="43">
        <v>405</v>
      </c>
      <c r="N214" s="43"/>
      <c r="O214" s="43">
        <v>405</v>
      </c>
    </row>
    <row r="215" customHeight="1" spans="1:15">
      <c r="A215" t="s">
        <v>817</v>
      </c>
      <c r="B215" s="43"/>
      <c r="C215" s="43" t="s">
        <v>851</v>
      </c>
      <c r="D215" s="8" t="str">
        <f t="shared" si="11"/>
        <v>4104******0112005X</v>
      </c>
      <c r="E215" s="43" t="s">
        <v>852</v>
      </c>
      <c r="F215" s="43" t="s">
        <v>851</v>
      </c>
      <c r="G215" s="8" t="str">
        <f t="shared" si="9"/>
        <v>4104******0112005X</v>
      </c>
      <c r="H215" s="43" t="s">
        <v>852</v>
      </c>
      <c r="I215" s="8" t="str">
        <f t="shared" si="10"/>
        <v>137****5057</v>
      </c>
      <c r="J215" s="43">
        <v>13783205057</v>
      </c>
      <c r="K215" s="43" t="s">
        <v>855</v>
      </c>
      <c r="L215" s="43"/>
      <c r="M215" s="43">
        <v>720</v>
      </c>
      <c r="N215" s="43"/>
      <c r="O215" s="43">
        <v>720</v>
      </c>
    </row>
    <row r="216" customHeight="1" spans="1:15">
      <c r="A216" t="s">
        <v>817</v>
      </c>
      <c r="B216" s="43"/>
      <c r="C216" s="43" t="s">
        <v>856</v>
      </c>
      <c r="D216" s="8" t="str">
        <f t="shared" si="11"/>
        <v>4104******03250016</v>
      </c>
      <c r="E216" s="43" t="s">
        <v>857</v>
      </c>
      <c r="F216" s="43" t="s">
        <v>856</v>
      </c>
      <c r="G216" s="8" t="str">
        <f t="shared" si="9"/>
        <v>4104******03250016</v>
      </c>
      <c r="H216" s="43" t="s">
        <v>857</v>
      </c>
      <c r="I216" s="8" t="str">
        <f t="shared" si="10"/>
        <v>135****0508</v>
      </c>
      <c r="J216" s="43">
        <v>13507620508</v>
      </c>
      <c r="K216" s="43" t="s">
        <v>858</v>
      </c>
      <c r="L216" s="43"/>
      <c r="M216" s="43">
        <v>405</v>
      </c>
      <c r="N216" s="43"/>
      <c r="O216" s="43">
        <v>405</v>
      </c>
    </row>
    <row r="217" customHeight="1" spans="1:15">
      <c r="A217" t="s">
        <v>817</v>
      </c>
      <c r="B217" s="43"/>
      <c r="C217" s="43" t="s">
        <v>859</v>
      </c>
      <c r="D217" s="8" t="str">
        <f t="shared" si="11"/>
        <v>4104******05130023</v>
      </c>
      <c r="E217" s="43" t="s">
        <v>860</v>
      </c>
      <c r="F217" s="43" t="s">
        <v>861</v>
      </c>
      <c r="G217" s="8" t="str">
        <f t="shared" si="9"/>
        <v>4104******05070012</v>
      </c>
      <c r="H217" s="43" t="s">
        <v>862</v>
      </c>
      <c r="I217" s="8" t="str">
        <f t="shared" si="10"/>
        <v>136****5594</v>
      </c>
      <c r="J217" s="43">
        <v>13683755594</v>
      </c>
      <c r="K217" s="43" t="s">
        <v>863</v>
      </c>
      <c r="L217" s="43"/>
      <c r="M217" s="43">
        <v>855</v>
      </c>
      <c r="N217" s="43"/>
      <c r="O217" s="43">
        <v>855</v>
      </c>
    </row>
    <row r="218" customHeight="1" spans="1:15">
      <c r="A218" t="s">
        <v>817</v>
      </c>
      <c r="B218" s="43"/>
      <c r="C218" s="43" t="s">
        <v>864</v>
      </c>
      <c r="D218" s="8" t="str">
        <f t="shared" si="11"/>
        <v>4104******09140101</v>
      </c>
      <c r="E218" s="43" t="s">
        <v>865</v>
      </c>
      <c r="F218" s="43" t="s">
        <v>866</v>
      </c>
      <c r="G218" s="8" t="str">
        <f t="shared" si="9"/>
        <v>4104******06160017</v>
      </c>
      <c r="H218" s="43" t="s">
        <v>867</v>
      </c>
      <c r="I218" s="8" t="str">
        <f t="shared" si="10"/>
        <v>138****1947</v>
      </c>
      <c r="J218" s="43">
        <v>13837511947</v>
      </c>
      <c r="K218" s="43" t="s">
        <v>577</v>
      </c>
      <c r="L218" s="43"/>
      <c r="M218" s="43">
        <v>180</v>
      </c>
      <c r="N218" s="43"/>
      <c r="O218" s="43">
        <v>180</v>
      </c>
    </row>
    <row r="219" customHeight="1" spans="1:15">
      <c r="A219" t="s">
        <v>817</v>
      </c>
      <c r="B219" s="43" t="s">
        <v>868</v>
      </c>
      <c r="C219" s="43" t="s">
        <v>869</v>
      </c>
      <c r="D219" s="8" t="str">
        <f t="shared" si="11"/>
        <v>4104******08207316</v>
      </c>
      <c r="E219" s="43" t="s">
        <v>870</v>
      </c>
      <c r="F219" s="43" t="s">
        <v>869</v>
      </c>
      <c r="G219" s="8" t="str">
        <f t="shared" si="9"/>
        <v>4104******08207316</v>
      </c>
      <c r="H219" s="43" t="s">
        <v>870</v>
      </c>
      <c r="I219" s="8" t="str">
        <f t="shared" si="10"/>
        <v>156****1132</v>
      </c>
      <c r="J219" s="43">
        <v>15637521132</v>
      </c>
      <c r="K219" s="43" t="s">
        <v>35</v>
      </c>
      <c r="L219" s="43"/>
      <c r="M219" s="43">
        <v>168</v>
      </c>
      <c r="N219" s="43"/>
      <c r="O219" s="43">
        <v>168</v>
      </c>
    </row>
    <row r="220" customHeight="1" spans="1:15">
      <c r="A220" t="s">
        <v>817</v>
      </c>
      <c r="B220" s="43"/>
      <c r="C220" s="43" t="s">
        <v>871</v>
      </c>
      <c r="D220" s="8" t="str">
        <f t="shared" si="11"/>
        <v>4104******09167317</v>
      </c>
      <c r="E220" s="43" t="s">
        <v>872</v>
      </c>
      <c r="F220" s="43" t="s">
        <v>871</v>
      </c>
      <c r="G220" s="8" t="str">
        <f t="shared" si="9"/>
        <v>4104******09167317</v>
      </c>
      <c r="H220" s="43" t="s">
        <v>872</v>
      </c>
      <c r="I220" s="8" t="str">
        <f t="shared" si="10"/>
        <v>158****8831</v>
      </c>
      <c r="J220" s="43">
        <v>15886718831</v>
      </c>
      <c r="K220" s="43" t="s">
        <v>35</v>
      </c>
      <c r="L220" s="43"/>
      <c r="M220" s="43">
        <v>196</v>
      </c>
      <c r="N220" s="43"/>
      <c r="O220" s="43">
        <v>196</v>
      </c>
    </row>
    <row r="221" customHeight="1" spans="1:15">
      <c r="A221" t="s">
        <v>817</v>
      </c>
      <c r="B221" s="43" t="s">
        <v>818</v>
      </c>
      <c r="C221" s="44" t="s">
        <v>873</v>
      </c>
      <c r="D221" s="8" t="str">
        <f t="shared" si="11"/>
        <v>4104******06277321</v>
      </c>
      <c r="E221" s="44" t="s">
        <v>874</v>
      </c>
      <c r="F221" s="43" t="s">
        <v>875</v>
      </c>
      <c r="G221" s="8" t="str">
        <f t="shared" si="9"/>
        <v>4104******08097377</v>
      </c>
      <c r="H221" s="43" t="s">
        <v>876</v>
      </c>
      <c r="I221" s="8" t="str">
        <f t="shared" si="10"/>
        <v>150****1845</v>
      </c>
      <c r="J221" s="43">
        <v>15037561845</v>
      </c>
      <c r="K221" s="43" t="s">
        <v>35</v>
      </c>
      <c r="L221" s="43"/>
      <c r="M221" s="43">
        <v>450</v>
      </c>
      <c r="N221" s="43"/>
      <c r="O221" s="43">
        <v>450</v>
      </c>
    </row>
    <row r="222" customHeight="1" spans="1:15">
      <c r="A222" t="s">
        <v>817</v>
      </c>
      <c r="B222" s="43"/>
      <c r="C222" s="44" t="s">
        <v>877</v>
      </c>
      <c r="D222" s="8" t="str">
        <f t="shared" si="11"/>
        <v>4104******04297327</v>
      </c>
      <c r="E222" s="44" t="s">
        <v>878</v>
      </c>
      <c r="F222" s="43" t="s">
        <v>879</v>
      </c>
      <c r="G222" s="8" t="str">
        <f t="shared" si="9"/>
        <v>4104******0719731Ⅹ</v>
      </c>
      <c r="H222" s="43" t="s">
        <v>880</v>
      </c>
      <c r="I222" s="8" t="str">
        <f t="shared" si="10"/>
        <v>156****53592</v>
      </c>
      <c r="J222" s="43" t="s">
        <v>881</v>
      </c>
      <c r="K222" s="43" t="s">
        <v>144</v>
      </c>
      <c r="L222" s="43"/>
      <c r="M222" s="43">
        <v>720</v>
      </c>
      <c r="N222" s="43"/>
      <c r="O222" s="43">
        <v>720</v>
      </c>
    </row>
    <row r="223" customHeight="1" spans="1:15">
      <c r="A223" t="s">
        <v>817</v>
      </c>
      <c r="B223" s="43"/>
      <c r="C223" s="43" t="s">
        <v>882</v>
      </c>
      <c r="D223" s="8" t="str">
        <f t="shared" si="11"/>
        <v>4104******12317323</v>
      </c>
      <c r="E223" s="43" t="s">
        <v>883</v>
      </c>
      <c r="F223" s="43" t="s">
        <v>882</v>
      </c>
      <c r="G223" s="8" t="str">
        <f t="shared" si="9"/>
        <v>4104******12317323</v>
      </c>
      <c r="H223" s="43" t="s">
        <v>883</v>
      </c>
      <c r="I223" s="8" t="str">
        <f t="shared" si="10"/>
        <v>158****5437</v>
      </c>
      <c r="J223" s="43">
        <v>15886785437</v>
      </c>
      <c r="K223" s="43" t="s">
        <v>884</v>
      </c>
      <c r="L223" s="43"/>
      <c r="M223" s="43">
        <v>792</v>
      </c>
      <c r="N223" s="43"/>
      <c r="O223" s="43">
        <v>792</v>
      </c>
    </row>
    <row r="224" customHeight="1" spans="1:15">
      <c r="A224" t="s">
        <v>817</v>
      </c>
      <c r="B224" s="43"/>
      <c r="C224" s="43" t="s">
        <v>885</v>
      </c>
      <c r="D224" s="8" t="str">
        <f t="shared" si="11"/>
        <v>4104******03267311</v>
      </c>
      <c r="E224" s="43" t="s">
        <v>886</v>
      </c>
      <c r="F224" s="43" t="s">
        <v>885</v>
      </c>
      <c r="G224" s="8" t="str">
        <f t="shared" si="9"/>
        <v>4104******03267311</v>
      </c>
      <c r="H224" s="43" t="s">
        <v>886</v>
      </c>
      <c r="I224" s="8" t="str">
        <f t="shared" si="10"/>
        <v>182****9595</v>
      </c>
      <c r="J224" s="43">
        <v>18239739595</v>
      </c>
      <c r="K224" s="43" t="s">
        <v>139</v>
      </c>
      <c r="L224" s="43"/>
      <c r="M224" s="43">
        <v>480</v>
      </c>
      <c r="N224" s="43"/>
      <c r="O224" s="43">
        <v>480</v>
      </c>
    </row>
    <row r="225" customHeight="1" spans="1:15">
      <c r="A225" t="s">
        <v>817</v>
      </c>
      <c r="B225" s="43"/>
      <c r="C225" s="43" t="s">
        <v>887</v>
      </c>
      <c r="D225" s="8" t="str">
        <f t="shared" si="11"/>
        <v>4104******04187310</v>
      </c>
      <c r="E225" s="43" t="s">
        <v>888</v>
      </c>
      <c r="F225" s="43" t="s">
        <v>887</v>
      </c>
      <c r="G225" s="8" t="str">
        <f t="shared" si="9"/>
        <v>4104******04187310</v>
      </c>
      <c r="H225" s="43" t="s">
        <v>888</v>
      </c>
      <c r="I225" s="8" t="str">
        <f t="shared" si="10"/>
        <v>137****4301</v>
      </c>
      <c r="J225" s="43">
        <v>13782464301</v>
      </c>
      <c r="K225" s="43" t="s">
        <v>35</v>
      </c>
      <c r="L225" s="43"/>
      <c r="M225" s="43">
        <v>180</v>
      </c>
      <c r="N225" s="43"/>
      <c r="O225" s="43">
        <v>180</v>
      </c>
    </row>
    <row r="226" customHeight="1" spans="1:15">
      <c r="A226" t="s">
        <v>817</v>
      </c>
      <c r="B226" s="43"/>
      <c r="C226" s="43" t="s">
        <v>885</v>
      </c>
      <c r="D226" s="8" t="str">
        <f t="shared" si="11"/>
        <v>4104******03267311</v>
      </c>
      <c r="E226" s="43" t="s">
        <v>886</v>
      </c>
      <c r="F226" s="43" t="s">
        <v>889</v>
      </c>
      <c r="G226" s="8" t="str">
        <f t="shared" si="9"/>
        <v>4104******08247328</v>
      </c>
      <c r="H226" s="43" t="s">
        <v>890</v>
      </c>
      <c r="I226" s="8" t="str">
        <f t="shared" si="10"/>
        <v>182****9595</v>
      </c>
      <c r="J226" s="43">
        <v>18239739595</v>
      </c>
      <c r="K226" s="43" t="s">
        <v>35</v>
      </c>
      <c r="L226" s="43"/>
      <c r="M226" s="43">
        <v>180</v>
      </c>
      <c r="N226" s="43"/>
      <c r="O226" s="43">
        <v>180</v>
      </c>
    </row>
    <row r="227" customHeight="1" spans="1:15">
      <c r="A227" t="s">
        <v>817</v>
      </c>
      <c r="B227" s="43"/>
      <c r="C227" s="43" t="s">
        <v>891</v>
      </c>
      <c r="D227" s="8" t="str">
        <f t="shared" si="11"/>
        <v>4104******0808731X</v>
      </c>
      <c r="E227" s="43" t="s">
        <v>892</v>
      </c>
      <c r="F227" s="43" t="s">
        <v>893</v>
      </c>
      <c r="G227" s="8" t="str">
        <f t="shared" si="9"/>
        <v>4104******10127317</v>
      </c>
      <c r="H227" s="43" t="s">
        <v>894</v>
      </c>
      <c r="I227" s="8" t="str">
        <f t="shared" si="10"/>
        <v>137****0443</v>
      </c>
      <c r="J227" s="43">
        <v>13781870443</v>
      </c>
      <c r="K227" s="43" t="s">
        <v>125</v>
      </c>
      <c r="L227" s="43"/>
      <c r="M227" s="43">
        <v>774</v>
      </c>
      <c r="N227" s="43"/>
      <c r="O227" s="43">
        <v>774</v>
      </c>
    </row>
    <row r="228" customHeight="1" spans="1:15">
      <c r="A228" t="s">
        <v>817</v>
      </c>
      <c r="B228" s="43"/>
      <c r="C228" s="43" t="s">
        <v>895</v>
      </c>
      <c r="D228" s="8" t="str">
        <f t="shared" si="11"/>
        <v>4104******08207351</v>
      </c>
      <c r="E228" s="43" t="s">
        <v>896</v>
      </c>
      <c r="F228" s="43" t="s">
        <v>895</v>
      </c>
      <c r="G228" s="8" t="str">
        <f t="shared" si="9"/>
        <v>4104******08207351</v>
      </c>
      <c r="H228" s="43" t="s">
        <v>896</v>
      </c>
      <c r="I228" s="8" t="str">
        <f t="shared" si="10"/>
        <v>132****5004</v>
      </c>
      <c r="J228" s="43">
        <v>13213815004</v>
      </c>
      <c r="K228" s="43" t="s">
        <v>35</v>
      </c>
      <c r="L228" s="43"/>
      <c r="M228" s="43">
        <v>324</v>
      </c>
      <c r="N228" s="43"/>
      <c r="O228" s="43">
        <v>324</v>
      </c>
    </row>
    <row r="229" customHeight="1" spans="1:15">
      <c r="A229" t="s">
        <v>897</v>
      </c>
      <c r="B229" s="20" t="s">
        <v>898</v>
      </c>
      <c r="C229" s="20" t="s">
        <v>899</v>
      </c>
      <c r="D229" s="8" t="str">
        <f t="shared" si="11"/>
        <v>4104******12262530</v>
      </c>
      <c r="E229" s="83" t="s">
        <v>900</v>
      </c>
      <c r="F229" s="20" t="s">
        <v>901</v>
      </c>
      <c r="G229" s="8" t="str">
        <f t="shared" si="9"/>
        <v>4104******03272510</v>
      </c>
      <c r="H229" s="83" t="s">
        <v>902</v>
      </c>
      <c r="I229" s="8" t="str">
        <f t="shared" si="10"/>
        <v>135****7622</v>
      </c>
      <c r="J229" s="20">
        <v>13554707622</v>
      </c>
      <c r="K229" s="20" t="s">
        <v>903</v>
      </c>
      <c r="L229" s="20">
        <v>60000</v>
      </c>
      <c r="M229" s="45">
        <v>1800</v>
      </c>
      <c r="N229" s="45">
        <v>300</v>
      </c>
      <c r="O229" s="45">
        <v>2100</v>
      </c>
    </row>
    <row r="230" customHeight="1" spans="1:15">
      <c r="A230" t="s">
        <v>897</v>
      </c>
      <c r="B230" s="19" t="s">
        <v>904</v>
      </c>
      <c r="C230" s="20" t="s">
        <v>905</v>
      </c>
      <c r="D230" s="8" t="str">
        <f t="shared" si="11"/>
        <v>4104******04132510</v>
      </c>
      <c r="E230" s="83" t="s">
        <v>906</v>
      </c>
      <c r="F230" s="20" t="s">
        <v>907</v>
      </c>
      <c r="G230" s="8" t="str">
        <f t="shared" si="9"/>
        <v>4104******07032514</v>
      </c>
      <c r="H230" s="83" t="s">
        <v>908</v>
      </c>
      <c r="I230" s="8" t="str">
        <f t="shared" si="10"/>
        <v>157****9432</v>
      </c>
      <c r="J230" s="20">
        <v>15738169432</v>
      </c>
      <c r="K230" s="20" t="s">
        <v>909</v>
      </c>
      <c r="L230" s="20">
        <v>25000</v>
      </c>
      <c r="M230" s="20">
        <v>750</v>
      </c>
      <c r="N230" s="20">
        <v>300</v>
      </c>
      <c r="O230" s="20">
        <v>1050</v>
      </c>
    </row>
    <row r="231" customHeight="1" spans="1:15">
      <c r="A231" t="s">
        <v>897</v>
      </c>
      <c r="B231" s="20" t="s">
        <v>910</v>
      </c>
      <c r="C231" s="20" t="s">
        <v>911</v>
      </c>
      <c r="D231" s="8" t="str">
        <f t="shared" si="11"/>
        <v>4104******07122519</v>
      </c>
      <c r="E231" s="83" t="s">
        <v>912</v>
      </c>
      <c r="F231" s="20" t="s">
        <v>913</v>
      </c>
      <c r="G231" s="8" t="str">
        <f t="shared" si="9"/>
        <v>4104******06122595</v>
      </c>
      <c r="H231" s="83" t="s">
        <v>914</v>
      </c>
      <c r="I231" s="8" t="str">
        <f t="shared" si="10"/>
        <v>130****8939</v>
      </c>
      <c r="J231" s="20">
        <v>13087068939</v>
      </c>
      <c r="K231" s="20" t="s">
        <v>35</v>
      </c>
      <c r="L231" s="20"/>
      <c r="M231" s="45"/>
      <c r="N231" s="45">
        <v>100</v>
      </c>
      <c r="O231" s="45">
        <v>100</v>
      </c>
    </row>
    <row r="232" customHeight="1" spans="1:15">
      <c r="A232" t="s">
        <v>897</v>
      </c>
      <c r="B232" s="20" t="s">
        <v>915</v>
      </c>
      <c r="C232" s="20" t="s">
        <v>916</v>
      </c>
      <c r="D232" s="8" t="str">
        <f t="shared" si="11"/>
        <v>4104******09092558</v>
      </c>
      <c r="E232" s="85" t="s">
        <v>917</v>
      </c>
      <c r="F232" s="20" t="s">
        <v>916</v>
      </c>
      <c r="G232" s="8" t="str">
        <f t="shared" si="9"/>
        <v>4104******09092558</v>
      </c>
      <c r="H232" s="85" t="s">
        <v>917</v>
      </c>
      <c r="I232" s="8" t="str">
        <f t="shared" si="10"/>
        <v>158****5494</v>
      </c>
      <c r="J232" s="19">
        <v>15837525494</v>
      </c>
      <c r="K232" s="20" t="s">
        <v>577</v>
      </c>
      <c r="L232" s="20">
        <v>8300</v>
      </c>
      <c r="M232" s="20">
        <v>249</v>
      </c>
      <c r="N232" s="20"/>
      <c r="O232" s="20">
        <v>249</v>
      </c>
    </row>
    <row r="233" customHeight="1" spans="1:15">
      <c r="A233" t="s">
        <v>897</v>
      </c>
      <c r="B233" s="20" t="s">
        <v>915</v>
      </c>
      <c r="C233" s="20" t="s">
        <v>918</v>
      </c>
      <c r="D233" s="8" t="str">
        <f t="shared" si="11"/>
        <v>4104******0727253541</v>
      </c>
      <c r="E233" s="83" t="s">
        <v>919</v>
      </c>
      <c r="F233" s="20" t="s">
        <v>920</v>
      </c>
      <c r="G233" s="8" t="str">
        <f t="shared" si="9"/>
        <v>4104******06152616</v>
      </c>
      <c r="H233" s="83" t="s">
        <v>921</v>
      </c>
      <c r="I233" s="8" t="str">
        <f t="shared" si="10"/>
        <v>152****4496</v>
      </c>
      <c r="J233" s="20">
        <v>15237554496</v>
      </c>
      <c r="K233" s="20" t="s">
        <v>577</v>
      </c>
      <c r="L233" s="20">
        <v>12000</v>
      </c>
      <c r="M233" s="20">
        <v>360</v>
      </c>
      <c r="N233" s="20"/>
      <c r="O233" s="20">
        <v>360</v>
      </c>
    </row>
    <row r="234" customHeight="1" spans="1:15">
      <c r="A234" t="s">
        <v>897</v>
      </c>
      <c r="B234" s="20" t="s">
        <v>915</v>
      </c>
      <c r="C234" s="20" t="s">
        <v>922</v>
      </c>
      <c r="D234" s="8" t="str">
        <f t="shared" si="11"/>
        <v>4104******02072521</v>
      </c>
      <c r="E234" s="21" t="s">
        <v>923</v>
      </c>
      <c r="F234" s="20" t="s">
        <v>924</v>
      </c>
      <c r="G234" s="8" t="str">
        <f t="shared" si="9"/>
        <v>4104******02282618</v>
      </c>
      <c r="H234" s="83" t="s">
        <v>925</v>
      </c>
      <c r="I234" s="8" t="str">
        <f t="shared" si="10"/>
        <v>136****6270</v>
      </c>
      <c r="J234" s="20">
        <v>13683756270</v>
      </c>
      <c r="K234" s="20" t="s">
        <v>577</v>
      </c>
      <c r="L234" s="20">
        <v>6000</v>
      </c>
      <c r="M234" s="20">
        <v>180</v>
      </c>
      <c r="N234" s="20"/>
      <c r="O234" s="20">
        <v>180</v>
      </c>
    </row>
    <row r="235" customHeight="1" spans="1:15">
      <c r="A235" t="s">
        <v>897</v>
      </c>
      <c r="B235" s="20" t="s">
        <v>915</v>
      </c>
      <c r="C235" s="20" t="s">
        <v>926</v>
      </c>
      <c r="D235" s="8" t="str">
        <f t="shared" si="11"/>
        <v>4104******12132555</v>
      </c>
      <c r="E235" s="83" t="s">
        <v>927</v>
      </c>
      <c r="F235" s="20" t="s">
        <v>926</v>
      </c>
      <c r="G235" s="8" t="str">
        <f t="shared" si="9"/>
        <v>4104******12132555</v>
      </c>
      <c r="H235" s="83" t="s">
        <v>927</v>
      </c>
      <c r="I235" s="8" t="str">
        <f t="shared" si="10"/>
        <v>134****3078</v>
      </c>
      <c r="J235" s="20">
        <v>13409333078</v>
      </c>
      <c r="K235" s="20" t="s">
        <v>577</v>
      </c>
      <c r="L235" s="20">
        <v>7678</v>
      </c>
      <c r="M235" s="20">
        <v>230</v>
      </c>
      <c r="N235" s="20"/>
      <c r="O235" s="20">
        <v>230</v>
      </c>
    </row>
    <row r="236" customHeight="1" spans="1:15">
      <c r="A236" t="s">
        <v>897</v>
      </c>
      <c r="B236" s="20" t="s">
        <v>915</v>
      </c>
      <c r="C236" s="20" t="s">
        <v>926</v>
      </c>
      <c r="D236" s="8" t="str">
        <f t="shared" si="11"/>
        <v>4104******12132555</v>
      </c>
      <c r="E236" s="83" t="s">
        <v>927</v>
      </c>
      <c r="F236" s="20" t="s">
        <v>928</v>
      </c>
      <c r="G236" s="8" t="str">
        <f t="shared" si="9"/>
        <v>4104******10262540</v>
      </c>
      <c r="H236" s="83" t="s">
        <v>929</v>
      </c>
      <c r="I236" s="8" t="str">
        <f t="shared" si="10"/>
        <v>134****3078</v>
      </c>
      <c r="J236" s="20">
        <v>13409333078</v>
      </c>
      <c r="K236" s="20" t="s">
        <v>577</v>
      </c>
      <c r="L236" s="20">
        <v>6150</v>
      </c>
      <c r="M236" s="20">
        <v>184</v>
      </c>
      <c r="N236" s="20"/>
      <c r="O236" s="20">
        <v>184</v>
      </c>
    </row>
    <row r="237" customHeight="1" spans="1:15">
      <c r="A237" t="s">
        <v>897</v>
      </c>
      <c r="B237" s="20" t="s">
        <v>915</v>
      </c>
      <c r="C237" s="20" t="s">
        <v>930</v>
      </c>
      <c r="D237" s="8" t="str">
        <f t="shared" si="11"/>
        <v>4104******12292593</v>
      </c>
      <c r="E237" s="31" t="s">
        <v>931</v>
      </c>
      <c r="F237" s="20" t="s">
        <v>932</v>
      </c>
      <c r="G237" s="8" t="str">
        <f t="shared" si="9"/>
        <v>4104******11142563</v>
      </c>
      <c r="H237" s="83" t="s">
        <v>933</v>
      </c>
      <c r="I237" s="8" t="str">
        <f t="shared" si="10"/>
        <v>132****0461</v>
      </c>
      <c r="J237" s="20">
        <v>13271430461</v>
      </c>
      <c r="K237" s="19" t="s">
        <v>130</v>
      </c>
      <c r="L237" s="19">
        <v>9000</v>
      </c>
      <c r="M237" s="19">
        <v>270</v>
      </c>
      <c r="N237" s="19"/>
      <c r="O237" s="19">
        <v>270</v>
      </c>
    </row>
    <row r="238" customHeight="1" spans="1:15">
      <c r="A238" t="s">
        <v>897</v>
      </c>
      <c r="B238" s="20" t="s">
        <v>915</v>
      </c>
      <c r="C238" s="20" t="s">
        <v>930</v>
      </c>
      <c r="D238" s="8" t="str">
        <f t="shared" si="11"/>
        <v>4104******12292593</v>
      </c>
      <c r="E238" s="88" t="s">
        <v>931</v>
      </c>
      <c r="F238" s="20" t="s">
        <v>934</v>
      </c>
      <c r="G238" s="8" t="str">
        <f t="shared" si="9"/>
        <v>4104******04252527</v>
      </c>
      <c r="H238" s="83" t="s">
        <v>935</v>
      </c>
      <c r="I238" s="8" t="str">
        <f t="shared" si="10"/>
        <v>132****0461</v>
      </c>
      <c r="J238" s="20">
        <v>13271430461</v>
      </c>
      <c r="K238" s="20" t="s">
        <v>130</v>
      </c>
      <c r="L238" s="19">
        <v>36000</v>
      </c>
      <c r="M238" s="19">
        <v>1080</v>
      </c>
      <c r="N238" s="19"/>
      <c r="O238" s="19">
        <v>1080</v>
      </c>
    </row>
    <row r="239" customHeight="1" spans="1:15">
      <c r="A239" t="s">
        <v>897</v>
      </c>
      <c r="B239" s="20" t="s">
        <v>915</v>
      </c>
      <c r="C239" s="20" t="s">
        <v>936</v>
      </c>
      <c r="D239" s="8" t="str">
        <f t="shared" si="11"/>
        <v>4104******03252574</v>
      </c>
      <c r="E239" s="21" t="s">
        <v>937</v>
      </c>
      <c r="F239" s="20" t="s">
        <v>936</v>
      </c>
      <c r="G239" s="8" t="str">
        <f t="shared" si="9"/>
        <v>4104******03252574</v>
      </c>
      <c r="H239" s="83" t="s">
        <v>937</v>
      </c>
      <c r="I239" s="8" t="str">
        <f t="shared" si="10"/>
        <v>187****2605</v>
      </c>
      <c r="J239" s="20">
        <v>18738932605</v>
      </c>
      <c r="K239" s="20" t="s">
        <v>577</v>
      </c>
      <c r="L239" s="20">
        <v>5200</v>
      </c>
      <c r="M239" s="20">
        <v>156</v>
      </c>
      <c r="N239" s="20"/>
      <c r="O239" s="20">
        <v>156</v>
      </c>
    </row>
    <row r="240" customHeight="1" spans="1:15">
      <c r="A240" t="s">
        <v>897</v>
      </c>
      <c r="B240" s="20" t="s">
        <v>915</v>
      </c>
      <c r="C240" s="20" t="s">
        <v>936</v>
      </c>
      <c r="D240" s="8" t="str">
        <f t="shared" si="11"/>
        <v>4104******03252574</v>
      </c>
      <c r="E240" s="21" t="s">
        <v>937</v>
      </c>
      <c r="F240" s="20" t="s">
        <v>938</v>
      </c>
      <c r="G240" s="8" t="str">
        <f t="shared" si="9"/>
        <v>4104******10252577</v>
      </c>
      <c r="H240" s="83" t="s">
        <v>939</v>
      </c>
      <c r="I240" s="8" t="str">
        <f t="shared" si="10"/>
        <v>187****2605</v>
      </c>
      <c r="J240" s="20">
        <v>18738932605</v>
      </c>
      <c r="K240" s="20" t="s">
        <v>577</v>
      </c>
      <c r="L240" s="20">
        <v>5200</v>
      </c>
      <c r="M240" s="20">
        <v>156</v>
      </c>
      <c r="N240" s="20"/>
      <c r="O240" s="20">
        <v>156</v>
      </c>
    </row>
    <row r="241" customHeight="1" spans="1:15">
      <c r="A241" t="s">
        <v>897</v>
      </c>
      <c r="B241" s="20" t="s">
        <v>915</v>
      </c>
      <c r="C241" s="20" t="s">
        <v>940</v>
      </c>
      <c r="D241" s="8" t="str">
        <f t="shared" si="11"/>
        <v>4104******04012556</v>
      </c>
      <c r="E241" s="83" t="s">
        <v>941</v>
      </c>
      <c r="F241" s="20" t="s">
        <v>940</v>
      </c>
      <c r="G241" s="8" t="str">
        <f t="shared" si="9"/>
        <v>4104******04012556</v>
      </c>
      <c r="H241" s="83" t="s">
        <v>941</v>
      </c>
      <c r="I241" s="8" t="str">
        <f t="shared" si="10"/>
        <v>139****7539</v>
      </c>
      <c r="J241" s="20">
        <v>13937547539</v>
      </c>
      <c r="K241" s="20" t="s">
        <v>577</v>
      </c>
      <c r="L241" s="20">
        <v>12000</v>
      </c>
      <c r="M241" s="20">
        <v>360</v>
      </c>
      <c r="N241" s="20"/>
      <c r="O241" s="20">
        <v>360</v>
      </c>
    </row>
    <row r="242" customHeight="1" spans="1:15">
      <c r="A242" t="s">
        <v>897</v>
      </c>
      <c r="B242" s="20" t="s">
        <v>915</v>
      </c>
      <c r="C242" s="20" t="s">
        <v>942</v>
      </c>
      <c r="D242" s="8" t="str">
        <f t="shared" si="11"/>
        <v>4104******03232531</v>
      </c>
      <c r="E242" s="85" t="s">
        <v>943</v>
      </c>
      <c r="F242" s="20" t="s">
        <v>942</v>
      </c>
      <c r="G242" s="8" t="str">
        <f t="shared" si="9"/>
        <v>4104******03232531</v>
      </c>
      <c r="H242" s="85" t="s">
        <v>943</v>
      </c>
      <c r="I242" s="8" t="str">
        <f t="shared" si="10"/>
        <v>137****2026</v>
      </c>
      <c r="J242" s="20">
        <v>13781062026</v>
      </c>
      <c r="K242" s="20" t="s">
        <v>944</v>
      </c>
      <c r="L242" s="20">
        <v>10500</v>
      </c>
      <c r="M242" s="20">
        <v>315</v>
      </c>
      <c r="N242" s="20"/>
      <c r="O242" s="20">
        <v>315</v>
      </c>
    </row>
    <row r="243" customHeight="1" spans="1:15">
      <c r="A243" t="s">
        <v>897</v>
      </c>
      <c r="B243" s="20" t="s">
        <v>915</v>
      </c>
      <c r="C243" s="20" t="s">
        <v>942</v>
      </c>
      <c r="D243" s="8" t="str">
        <f t="shared" si="11"/>
        <v>4104******03232531</v>
      </c>
      <c r="E243" s="85" t="s">
        <v>943</v>
      </c>
      <c r="F243" s="20" t="s">
        <v>945</v>
      </c>
      <c r="G243" s="8" t="str">
        <f t="shared" si="9"/>
        <v>4104******03232560</v>
      </c>
      <c r="H243" s="83" t="s">
        <v>946</v>
      </c>
      <c r="I243" s="8" t="str">
        <f t="shared" si="10"/>
        <v>137****2026</v>
      </c>
      <c r="J243" s="20">
        <v>13781062026</v>
      </c>
      <c r="K243" s="20" t="s">
        <v>944</v>
      </c>
      <c r="L243" s="20">
        <v>10500</v>
      </c>
      <c r="M243" s="20">
        <v>315</v>
      </c>
      <c r="N243" s="20"/>
      <c r="O243" s="20">
        <v>315</v>
      </c>
    </row>
    <row r="244" customHeight="1" spans="1:15">
      <c r="A244" t="s">
        <v>897</v>
      </c>
      <c r="B244" s="20" t="s">
        <v>915</v>
      </c>
      <c r="C244" s="20" t="s">
        <v>942</v>
      </c>
      <c r="D244" s="8" t="str">
        <f t="shared" si="11"/>
        <v>4104******03232531</v>
      </c>
      <c r="E244" s="85" t="s">
        <v>943</v>
      </c>
      <c r="F244" s="20" t="s">
        <v>947</v>
      </c>
      <c r="G244" s="8" t="str">
        <f t="shared" si="9"/>
        <v>4104******02262077</v>
      </c>
      <c r="H244" s="83" t="s">
        <v>948</v>
      </c>
      <c r="I244" s="8" t="str">
        <f t="shared" si="10"/>
        <v>137****2026</v>
      </c>
      <c r="J244" s="20">
        <v>13781062026</v>
      </c>
      <c r="K244" s="20" t="s">
        <v>858</v>
      </c>
      <c r="L244" s="20">
        <v>5400</v>
      </c>
      <c r="M244" s="20">
        <v>162</v>
      </c>
      <c r="N244" s="20"/>
      <c r="O244" s="20">
        <v>162</v>
      </c>
    </row>
    <row r="245" customHeight="1" spans="1:15">
      <c r="A245" t="s">
        <v>897</v>
      </c>
      <c r="B245" s="20" t="s">
        <v>915</v>
      </c>
      <c r="C245" s="20" t="s">
        <v>949</v>
      </c>
      <c r="D245" s="8" t="str">
        <f t="shared" si="11"/>
        <v>4104******02092515</v>
      </c>
      <c r="E245" s="83" t="s">
        <v>950</v>
      </c>
      <c r="F245" s="20" t="s">
        <v>949</v>
      </c>
      <c r="G245" s="8" t="str">
        <f t="shared" si="9"/>
        <v>4104******02092515</v>
      </c>
      <c r="H245" s="83" t="s">
        <v>950</v>
      </c>
      <c r="I245" s="8" t="str">
        <f t="shared" si="10"/>
        <v>184****0573</v>
      </c>
      <c r="J245" s="20">
        <v>18437530573</v>
      </c>
      <c r="K245" s="20" t="s">
        <v>951</v>
      </c>
      <c r="L245" s="20">
        <v>13831.2</v>
      </c>
      <c r="M245" s="20">
        <v>415</v>
      </c>
      <c r="N245" s="20"/>
      <c r="O245" s="20">
        <v>415</v>
      </c>
    </row>
    <row r="246" customHeight="1" spans="1:15">
      <c r="A246" t="s">
        <v>897</v>
      </c>
      <c r="B246" s="20" t="s">
        <v>915</v>
      </c>
      <c r="C246" s="20" t="s">
        <v>949</v>
      </c>
      <c r="D246" s="8" t="str">
        <f t="shared" si="11"/>
        <v>4104******02092515</v>
      </c>
      <c r="E246" s="83" t="s">
        <v>950</v>
      </c>
      <c r="F246" s="20" t="s">
        <v>952</v>
      </c>
      <c r="G246" s="8" t="str">
        <f t="shared" si="9"/>
        <v>4104******0099626</v>
      </c>
      <c r="H246" s="83" t="s">
        <v>953</v>
      </c>
      <c r="I246" s="8" t="str">
        <f t="shared" si="10"/>
        <v>184****0573</v>
      </c>
      <c r="J246" s="20">
        <v>18437530573</v>
      </c>
      <c r="K246" s="20" t="s">
        <v>951</v>
      </c>
      <c r="L246" s="20">
        <v>9000</v>
      </c>
      <c r="M246" s="20">
        <v>270</v>
      </c>
      <c r="N246" s="20"/>
      <c r="O246" s="20">
        <v>270</v>
      </c>
    </row>
    <row r="247" customHeight="1" spans="1:15">
      <c r="A247" t="s">
        <v>897</v>
      </c>
      <c r="B247" s="20" t="s">
        <v>915</v>
      </c>
      <c r="C247" s="20" t="s">
        <v>954</v>
      </c>
      <c r="D247" s="8" t="str">
        <f t="shared" si="11"/>
        <v>4104******07202559</v>
      </c>
      <c r="E247" s="85" t="s">
        <v>955</v>
      </c>
      <c r="F247" s="20" t="s">
        <v>954</v>
      </c>
      <c r="G247" s="8" t="str">
        <f t="shared" si="9"/>
        <v>4104******07202559</v>
      </c>
      <c r="H247" s="85" t="s">
        <v>955</v>
      </c>
      <c r="I247" s="8" t="str">
        <f t="shared" si="10"/>
        <v>134****4785</v>
      </c>
      <c r="J247" s="19">
        <v>13461154785</v>
      </c>
      <c r="K247" s="20" t="s">
        <v>858</v>
      </c>
      <c r="L247" s="20">
        <v>12000</v>
      </c>
      <c r="M247" s="20">
        <v>360</v>
      </c>
      <c r="N247" s="20"/>
      <c r="O247" s="20">
        <v>360</v>
      </c>
    </row>
    <row r="248" customHeight="1" spans="1:15">
      <c r="A248" t="s">
        <v>897</v>
      </c>
      <c r="B248" s="20" t="s">
        <v>915</v>
      </c>
      <c r="C248" s="20" t="s">
        <v>956</v>
      </c>
      <c r="D248" s="8" t="str">
        <f t="shared" si="11"/>
        <v>4104******12282957</v>
      </c>
      <c r="E248" s="21" t="s">
        <v>957</v>
      </c>
      <c r="F248" s="20" t="s">
        <v>956</v>
      </c>
      <c r="G248" s="8" t="str">
        <f t="shared" si="9"/>
        <v>4104******12282957</v>
      </c>
      <c r="H248" s="21" t="s">
        <v>957</v>
      </c>
      <c r="I248" s="8" t="str">
        <f t="shared" si="10"/>
        <v>186****9597</v>
      </c>
      <c r="J248" s="20">
        <v>18625369597</v>
      </c>
      <c r="K248" s="20" t="s">
        <v>577</v>
      </c>
      <c r="L248" s="20">
        <v>13500</v>
      </c>
      <c r="M248" s="20">
        <v>405</v>
      </c>
      <c r="N248" s="20"/>
      <c r="O248" s="20">
        <v>405</v>
      </c>
    </row>
    <row r="249" customHeight="1" spans="1:15">
      <c r="A249" t="s">
        <v>897</v>
      </c>
      <c r="B249" s="20" t="s">
        <v>915</v>
      </c>
      <c r="C249" s="20" t="s">
        <v>958</v>
      </c>
      <c r="D249" s="8" t="str">
        <f t="shared" si="11"/>
        <v>4104******0912253</v>
      </c>
      <c r="E249" s="83" t="s">
        <v>959</v>
      </c>
      <c r="F249" s="20" t="s">
        <v>960</v>
      </c>
      <c r="G249" s="8" t="str">
        <f t="shared" si="9"/>
        <v>4104******12012556</v>
      </c>
      <c r="H249" s="83" t="s">
        <v>961</v>
      </c>
      <c r="I249" s="8" t="str">
        <f t="shared" si="10"/>
        <v>132****3664</v>
      </c>
      <c r="J249" s="20">
        <v>13213803664</v>
      </c>
      <c r="K249" s="20" t="s">
        <v>577</v>
      </c>
      <c r="L249" s="20">
        <v>18000</v>
      </c>
      <c r="M249" s="20">
        <v>540</v>
      </c>
      <c r="N249" s="20"/>
      <c r="O249" s="20">
        <v>540</v>
      </c>
    </row>
    <row r="250" customHeight="1" spans="1:15">
      <c r="A250" t="s">
        <v>897</v>
      </c>
      <c r="B250" s="20" t="s">
        <v>915</v>
      </c>
      <c r="C250" s="20" t="s">
        <v>962</v>
      </c>
      <c r="D250" s="8" t="str">
        <f t="shared" si="11"/>
        <v>4104******12052557</v>
      </c>
      <c r="E250" s="85" t="s">
        <v>963</v>
      </c>
      <c r="F250" s="20" t="s">
        <v>964</v>
      </c>
      <c r="G250" s="8" t="str">
        <f t="shared" si="9"/>
        <v>4104******05062615</v>
      </c>
      <c r="H250" s="83" t="s">
        <v>965</v>
      </c>
      <c r="I250" s="8" t="str">
        <f t="shared" si="10"/>
        <v>152****8545</v>
      </c>
      <c r="J250" s="20">
        <v>15292768545</v>
      </c>
      <c r="K250" s="20" t="s">
        <v>966</v>
      </c>
      <c r="L250" s="20">
        <v>15000</v>
      </c>
      <c r="M250" s="20">
        <v>450</v>
      </c>
      <c r="N250" s="20">
        <v>200</v>
      </c>
      <c r="O250" s="20">
        <v>650</v>
      </c>
    </row>
    <row r="251" customHeight="1" spans="1:15">
      <c r="A251" t="s">
        <v>897</v>
      </c>
      <c r="B251" s="20" t="s">
        <v>915</v>
      </c>
      <c r="C251" s="20" t="s">
        <v>967</v>
      </c>
      <c r="D251" s="8" t="str">
        <f t="shared" si="11"/>
        <v>4104******02212594</v>
      </c>
      <c r="E251" s="85" t="s">
        <v>968</v>
      </c>
      <c r="F251" s="20" t="s">
        <v>967</v>
      </c>
      <c r="G251" s="8" t="str">
        <f t="shared" si="9"/>
        <v>4104******02212594</v>
      </c>
      <c r="H251" s="85" t="s">
        <v>968</v>
      </c>
      <c r="I251" s="8" t="str">
        <f t="shared" si="10"/>
        <v>137****3309</v>
      </c>
      <c r="J251" s="20">
        <v>13781843309</v>
      </c>
      <c r="K251" s="20" t="s">
        <v>139</v>
      </c>
      <c r="L251" s="20"/>
      <c r="M251" s="20">
        <v>405</v>
      </c>
      <c r="N251" s="20"/>
      <c r="O251" s="20">
        <v>405</v>
      </c>
    </row>
    <row r="252" customHeight="1" spans="1:15">
      <c r="A252" t="s">
        <v>897</v>
      </c>
      <c r="B252" s="20" t="s">
        <v>915</v>
      </c>
      <c r="C252" s="20" t="s">
        <v>969</v>
      </c>
      <c r="D252" s="8" t="str">
        <f t="shared" si="11"/>
        <v>4104******10222538</v>
      </c>
      <c r="E252" s="83" t="s">
        <v>970</v>
      </c>
      <c r="F252" s="20" t="s">
        <v>969</v>
      </c>
      <c r="G252" s="8" t="str">
        <f t="shared" si="9"/>
        <v>4104******10222538</v>
      </c>
      <c r="H252" s="83" t="s">
        <v>970</v>
      </c>
      <c r="I252" s="8" t="str">
        <f t="shared" si="10"/>
        <v>188****6954</v>
      </c>
      <c r="J252" s="20">
        <v>18838286954</v>
      </c>
      <c r="K252" s="20" t="s">
        <v>139</v>
      </c>
      <c r="L252" s="20">
        <v>15000</v>
      </c>
      <c r="M252" s="20">
        <v>450</v>
      </c>
      <c r="N252" s="20"/>
      <c r="O252" s="20">
        <v>450</v>
      </c>
    </row>
    <row r="253" customHeight="1" spans="1:15">
      <c r="A253" t="s">
        <v>897</v>
      </c>
      <c r="B253" s="20" t="s">
        <v>915</v>
      </c>
      <c r="C253" s="20" t="s">
        <v>971</v>
      </c>
      <c r="D253" s="8" t="str">
        <f t="shared" si="11"/>
        <v>4104******11212558</v>
      </c>
      <c r="E253" s="21" t="s">
        <v>972</v>
      </c>
      <c r="F253" s="20" t="s">
        <v>971</v>
      </c>
      <c r="G253" s="8" t="str">
        <f t="shared" si="9"/>
        <v>4104******11212558</v>
      </c>
      <c r="H253" s="83" t="s">
        <v>972</v>
      </c>
      <c r="I253" s="8" t="str">
        <f t="shared" si="10"/>
        <v>139****7593</v>
      </c>
      <c r="J253" s="20">
        <v>13937547593</v>
      </c>
      <c r="K253" s="20" t="s">
        <v>577</v>
      </c>
      <c r="L253" s="20">
        <v>12000</v>
      </c>
      <c r="M253" s="20">
        <v>360</v>
      </c>
      <c r="N253" s="20"/>
      <c r="O253" s="20">
        <v>360</v>
      </c>
    </row>
    <row r="254" customHeight="1" spans="1:15">
      <c r="A254" t="s">
        <v>897</v>
      </c>
      <c r="B254" s="20" t="s">
        <v>915</v>
      </c>
      <c r="C254" s="20" t="s">
        <v>971</v>
      </c>
      <c r="D254" s="8" t="str">
        <f t="shared" si="11"/>
        <v>4104******11212558</v>
      </c>
      <c r="E254" s="21" t="s">
        <v>972</v>
      </c>
      <c r="F254" s="20" t="s">
        <v>973</v>
      </c>
      <c r="G254" s="8" t="str">
        <f t="shared" si="9"/>
        <v>4104******11302532</v>
      </c>
      <c r="H254" s="83" t="s">
        <v>974</v>
      </c>
      <c r="I254" s="8" t="str">
        <f t="shared" si="10"/>
        <v>139****7593</v>
      </c>
      <c r="J254" s="20">
        <v>13937547593</v>
      </c>
      <c r="K254" s="20" t="s">
        <v>120</v>
      </c>
      <c r="L254" s="20">
        <v>15000</v>
      </c>
      <c r="M254" s="20">
        <v>450</v>
      </c>
      <c r="N254" s="20"/>
      <c r="O254" s="20">
        <v>450</v>
      </c>
    </row>
    <row r="255" customHeight="1" spans="1:15">
      <c r="A255" t="s">
        <v>897</v>
      </c>
      <c r="B255" s="20" t="s">
        <v>915</v>
      </c>
      <c r="C255" s="20" t="s">
        <v>975</v>
      </c>
      <c r="D255" s="8" t="str">
        <f t="shared" si="11"/>
        <v>4104******04292518</v>
      </c>
      <c r="E255" s="83" t="s">
        <v>976</v>
      </c>
      <c r="F255" s="20" t="s">
        <v>975</v>
      </c>
      <c r="G255" s="8" t="str">
        <f t="shared" si="9"/>
        <v>4104******04292518</v>
      </c>
      <c r="H255" s="83" t="s">
        <v>976</v>
      </c>
      <c r="I255" s="8" t="str">
        <f t="shared" si="10"/>
        <v>150****9059</v>
      </c>
      <c r="J255" s="20">
        <v>15093839059</v>
      </c>
      <c r="K255" s="20" t="s">
        <v>381</v>
      </c>
      <c r="L255" s="20">
        <v>6650</v>
      </c>
      <c r="M255" s="20">
        <v>200</v>
      </c>
      <c r="N255" s="20"/>
      <c r="O255" s="20">
        <v>200</v>
      </c>
    </row>
    <row r="256" customHeight="1" spans="1:15">
      <c r="A256" t="s">
        <v>897</v>
      </c>
      <c r="B256" s="20" t="s">
        <v>915</v>
      </c>
      <c r="C256" s="20" t="s">
        <v>977</v>
      </c>
      <c r="D256" s="8" t="str">
        <f t="shared" si="11"/>
        <v>4104******04162618</v>
      </c>
      <c r="E256" s="21" t="s">
        <v>978</v>
      </c>
      <c r="F256" s="20" t="s">
        <v>977</v>
      </c>
      <c r="G256" s="8" t="str">
        <f t="shared" si="9"/>
        <v>4104******04162618</v>
      </c>
      <c r="H256" s="21" t="s">
        <v>978</v>
      </c>
      <c r="I256" s="8" t="str">
        <f t="shared" si="10"/>
        <v>136****7496</v>
      </c>
      <c r="J256" s="20">
        <v>13663097496</v>
      </c>
      <c r="K256" s="20" t="s">
        <v>130</v>
      </c>
      <c r="L256" s="20">
        <v>12000</v>
      </c>
      <c r="M256" s="20">
        <v>360</v>
      </c>
      <c r="N256" s="20"/>
      <c r="O256" s="20">
        <v>360</v>
      </c>
    </row>
    <row r="257" customHeight="1" spans="1:15">
      <c r="A257" t="s">
        <v>897</v>
      </c>
      <c r="B257" s="20" t="s">
        <v>915</v>
      </c>
      <c r="C257" s="20" t="s">
        <v>977</v>
      </c>
      <c r="D257" s="8" t="str">
        <f t="shared" si="11"/>
        <v>4104******04162618</v>
      </c>
      <c r="E257" s="21" t="s">
        <v>978</v>
      </c>
      <c r="F257" s="20" t="s">
        <v>979</v>
      </c>
      <c r="G257" s="8" t="str">
        <f t="shared" si="9"/>
        <v>4104******02272604</v>
      </c>
      <c r="H257" s="21" t="s">
        <v>980</v>
      </c>
      <c r="I257" s="8" t="str">
        <f t="shared" si="10"/>
        <v>136****7496</v>
      </c>
      <c r="J257" s="20">
        <v>13663097496</v>
      </c>
      <c r="K257" s="20" t="s">
        <v>35</v>
      </c>
      <c r="L257" s="20">
        <v>10700</v>
      </c>
      <c r="M257" s="20">
        <v>321</v>
      </c>
      <c r="N257" s="20"/>
      <c r="O257" s="20">
        <v>321</v>
      </c>
    </row>
    <row r="258" customHeight="1" spans="1:15">
      <c r="A258" t="s">
        <v>897</v>
      </c>
      <c r="B258" s="20" t="s">
        <v>915</v>
      </c>
      <c r="C258" s="20" t="s">
        <v>981</v>
      </c>
      <c r="D258" s="8" t="str">
        <f t="shared" si="11"/>
        <v>4104******08052537</v>
      </c>
      <c r="E258" s="85" t="s">
        <v>982</v>
      </c>
      <c r="F258" s="20" t="s">
        <v>983</v>
      </c>
      <c r="G258" s="8" t="str">
        <f t="shared" si="9"/>
        <v>4104******01022559</v>
      </c>
      <c r="H258" s="83" t="s">
        <v>984</v>
      </c>
      <c r="I258" s="8" t="str">
        <f t="shared" si="10"/>
        <v>182****8624</v>
      </c>
      <c r="J258" s="20">
        <v>18237508624</v>
      </c>
      <c r="K258" s="20" t="s">
        <v>125</v>
      </c>
      <c r="L258" s="20">
        <v>6675</v>
      </c>
      <c r="M258" s="20">
        <v>200</v>
      </c>
      <c r="N258" s="20"/>
      <c r="O258" s="20">
        <v>200</v>
      </c>
    </row>
    <row r="259" customHeight="1" spans="1:15">
      <c r="A259" t="s">
        <v>897</v>
      </c>
      <c r="B259" s="20" t="s">
        <v>915</v>
      </c>
      <c r="C259" s="20" t="s">
        <v>981</v>
      </c>
      <c r="D259" s="8" t="str">
        <f t="shared" si="11"/>
        <v>4104******08052537</v>
      </c>
      <c r="E259" s="85" t="s">
        <v>982</v>
      </c>
      <c r="F259" s="20" t="s">
        <v>985</v>
      </c>
      <c r="G259" s="8" t="str">
        <f t="shared" si="9"/>
        <v>4104******02162542</v>
      </c>
      <c r="H259" s="83" t="s">
        <v>986</v>
      </c>
      <c r="I259" s="8" t="str">
        <f t="shared" si="10"/>
        <v>182****8624</v>
      </c>
      <c r="J259" s="20">
        <v>18237508624</v>
      </c>
      <c r="K259" s="20" t="s">
        <v>577</v>
      </c>
      <c r="L259" s="20">
        <v>5502</v>
      </c>
      <c r="M259" s="20">
        <v>165</v>
      </c>
      <c r="N259" s="20"/>
      <c r="O259" s="20">
        <v>165</v>
      </c>
    </row>
    <row r="260" customHeight="1" spans="1:15">
      <c r="A260" t="s">
        <v>897</v>
      </c>
      <c r="B260" s="20" t="s">
        <v>915</v>
      </c>
      <c r="C260" s="20" t="s">
        <v>987</v>
      </c>
      <c r="D260" s="8" t="str">
        <f t="shared" si="11"/>
        <v>4104******03082593</v>
      </c>
      <c r="E260" s="85" t="s">
        <v>988</v>
      </c>
      <c r="F260" s="20" t="s">
        <v>989</v>
      </c>
      <c r="G260" s="8" t="str">
        <f t="shared" ref="G260:G323" si="12">REPLACE(H260,5,6,"******")</f>
        <v>4104******03172826</v>
      </c>
      <c r="H260" s="85" t="s">
        <v>990</v>
      </c>
      <c r="I260" s="8" t="str">
        <f t="shared" ref="I260:I323" si="13">REPLACE(J260,4,4,"****")</f>
        <v>133****4076</v>
      </c>
      <c r="J260" s="20">
        <v>13393754076</v>
      </c>
      <c r="K260" s="20" t="s">
        <v>577</v>
      </c>
      <c r="L260" s="20">
        <v>18000</v>
      </c>
      <c r="M260" s="20"/>
      <c r="N260" s="20">
        <v>100</v>
      </c>
      <c r="O260" s="20">
        <v>100</v>
      </c>
    </row>
    <row r="261" customHeight="1" spans="1:15">
      <c r="A261" t="s">
        <v>897</v>
      </c>
      <c r="B261" s="20" t="s">
        <v>915</v>
      </c>
      <c r="C261" s="20" t="s">
        <v>987</v>
      </c>
      <c r="D261" s="8" t="str">
        <f t="shared" si="11"/>
        <v>4104******03082593</v>
      </c>
      <c r="E261" s="21" t="s">
        <v>988</v>
      </c>
      <c r="F261" s="20" t="s">
        <v>991</v>
      </c>
      <c r="G261" s="8" t="str">
        <f t="shared" si="12"/>
        <v>4104******10132519</v>
      </c>
      <c r="H261" s="20" t="s">
        <v>992</v>
      </c>
      <c r="I261" s="8" t="str">
        <f t="shared" si="13"/>
        <v>133****4076</v>
      </c>
      <c r="J261" s="20">
        <v>13393754076</v>
      </c>
      <c r="K261" s="20" t="s">
        <v>993</v>
      </c>
      <c r="L261" s="20">
        <v>18000</v>
      </c>
      <c r="M261" s="20">
        <v>540</v>
      </c>
      <c r="N261" s="20"/>
      <c r="O261" s="20">
        <v>540</v>
      </c>
    </row>
    <row r="262" customHeight="1" spans="1:15">
      <c r="A262" t="s">
        <v>897</v>
      </c>
      <c r="B262" s="20" t="s">
        <v>915</v>
      </c>
      <c r="C262" s="20" t="s">
        <v>994</v>
      </c>
      <c r="D262" s="8" t="str">
        <f t="shared" si="11"/>
        <v>4104******04212534</v>
      </c>
      <c r="E262" s="21" t="s">
        <v>995</v>
      </c>
      <c r="F262" s="20" t="s">
        <v>996</v>
      </c>
      <c r="G262" s="8" t="str">
        <f t="shared" si="12"/>
        <v>4104******1028259044</v>
      </c>
      <c r="H262" s="83" t="s">
        <v>997</v>
      </c>
      <c r="I262" s="8" t="str">
        <f t="shared" si="13"/>
        <v>132****4187</v>
      </c>
      <c r="J262" s="20">
        <v>13233704187</v>
      </c>
      <c r="K262" s="20" t="s">
        <v>577</v>
      </c>
      <c r="L262" s="20">
        <v>10500</v>
      </c>
      <c r="M262" s="20">
        <v>315</v>
      </c>
      <c r="N262" s="20"/>
      <c r="O262" s="20">
        <v>315</v>
      </c>
    </row>
    <row r="263" customHeight="1" spans="1:15">
      <c r="A263" t="s">
        <v>897</v>
      </c>
      <c r="B263" s="20" t="s">
        <v>915</v>
      </c>
      <c r="C263" s="20" t="s">
        <v>994</v>
      </c>
      <c r="D263" s="8" t="str">
        <f t="shared" si="11"/>
        <v>4104******04212534</v>
      </c>
      <c r="E263" s="21" t="s">
        <v>995</v>
      </c>
      <c r="F263" s="20" t="s">
        <v>998</v>
      </c>
      <c r="G263" s="8" t="str">
        <f t="shared" si="12"/>
        <v>4104******04053526</v>
      </c>
      <c r="H263" s="83" t="s">
        <v>999</v>
      </c>
      <c r="I263" s="8" t="str">
        <f t="shared" si="13"/>
        <v>132****4187</v>
      </c>
      <c r="J263" s="20">
        <v>13233704187</v>
      </c>
      <c r="K263" s="20" t="s">
        <v>42</v>
      </c>
      <c r="L263" s="20">
        <v>10500</v>
      </c>
      <c r="M263" s="20">
        <v>385</v>
      </c>
      <c r="N263" s="20"/>
      <c r="O263" s="20">
        <v>385</v>
      </c>
    </row>
    <row r="264" customHeight="1" spans="1:15">
      <c r="A264" t="s">
        <v>897</v>
      </c>
      <c r="B264" s="20" t="s">
        <v>915</v>
      </c>
      <c r="C264" s="46" t="s">
        <v>1000</v>
      </c>
      <c r="D264" s="8" t="str">
        <f t="shared" si="11"/>
        <v>4104******04212526</v>
      </c>
      <c r="E264" s="19" t="s">
        <v>1001</v>
      </c>
      <c r="F264" s="20" t="s">
        <v>1002</v>
      </c>
      <c r="G264" s="8" t="str">
        <f t="shared" si="12"/>
        <v>4104******09062574</v>
      </c>
      <c r="H264" s="20" t="s">
        <v>1003</v>
      </c>
      <c r="I264" s="8" t="str">
        <f t="shared" si="13"/>
        <v>188****3713</v>
      </c>
      <c r="J264" s="20">
        <v>18837543713</v>
      </c>
      <c r="K264" s="20" t="s">
        <v>577</v>
      </c>
      <c r="L264" s="20"/>
      <c r="M264" s="20"/>
      <c r="N264" s="20">
        <v>100</v>
      </c>
      <c r="O264" s="20">
        <v>100</v>
      </c>
    </row>
    <row r="265" customHeight="1" spans="1:15">
      <c r="A265" t="s">
        <v>897</v>
      </c>
      <c r="B265" s="20" t="s">
        <v>915</v>
      </c>
      <c r="C265" s="20" t="s">
        <v>1004</v>
      </c>
      <c r="D265" s="8" t="str">
        <f t="shared" si="11"/>
        <v>4104******05022542</v>
      </c>
      <c r="E265" s="83" t="s">
        <v>1005</v>
      </c>
      <c r="F265" s="20" t="s">
        <v>1006</v>
      </c>
      <c r="G265" s="8" t="str">
        <f t="shared" si="12"/>
        <v>4104******0414251X</v>
      </c>
      <c r="H265" s="20" t="s">
        <v>1007</v>
      </c>
      <c r="I265" s="8" t="str">
        <f t="shared" si="13"/>
        <v>139****4362</v>
      </c>
      <c r="J265" s="20">
        <v>13921044362</v>
      </c>
      <c r="K265" s="20" t="s">
        <v>1008</v>
      </c>
      <c r="L265" s="20">
        <v>6000</v>
      </c>
      <c r="M265" s="20">
        <v>180</v>
      </c>
      <c r="N265" s="20"/>
      <c r="O265" s="20">
        <v>180</v>
      </c>
    </row>
    <row r="266" customHeight="1" spans="1:15">
      <c r="A266" t="s">
        <v>897</v>
      </c>
      <c r="B266" s="20" t="s">
        <v>915</v>
      </c>
      <c r="C266" s="20" t="s">
        <v>1009</v>
      </c>
      <c r="D266" s="8" t="str">
        <f t="shared" ref="D266:D329" si="14">REPLACE(E266,5,6,"******")</f>
        <v>4104******07152710</v>
      </c>
      <c r="E266" s="21" t="s">
        <v>1010</v>
      </c>
      <c r="F266" s="20" t="s">
        <v>1011</v>
      </c>
      <c r="G266" s="8" t="str">
        <f t="shared" si="12"/>
        <v>4104******12049153</v>
      </c>
      <c r="H266" s="83" t="s">
        <v>1012</v>
      </c>
      <c r="I266" s="8" t="str">
        <f t="shared" si="13"/>
        <v>151****8706</v>
      </c>
      <c r="J266" s="20">
        <v>15137578706</v>
      </c>
      <c r="K266" s="20" t="s">
        <v>1013</v>
      </c>
      <c r="L266" s="20">
        <v>6000</v>
      </c>
      <c r="M266" s="20">
        <v>180</v>
      </c>
      <c r="N266" s="20"/>
      <c r="O266" s="20">
        <v>180</v>
      </c>
    </row>
    <row r="267" customHeight="1" spans="1:15">
      <c r="A267" t="s">
        <v>897</v>
      </c>
      <c r="B267" s="20" t="s">
        <v>1014</v>
      </c>
      <c r="C267" s="20" t="s">
        <v>1015</v>
      </c>
      <c r="D267" s="8" t="str">
        <f t="shared" si="14"/>
        <v>4104******07282573</v>
      </c>
      <c r="E267" s="83" t="s">
        <v>1016</v>
      </c>
      <c r="F267" s="20" t="s">
        <v>1015</v>
      </c>
      <c r="G267" s="8" t="str">
        <f t="shared" si="12"/>
        <v>4104******07282573</v>
      </c>
      <c r="H267" s="85" t="s">
        <v>1016</v>
      </c>
      <c r="I267" s="8" t="str">
        <f t="shared" si="13"/>
        <v>152****3992</v>
      </c>
      <c r="J267" s="20">
        <v>15224833992</v>
      </c>
      <c r="K267" s="20" t="s">
        <v>35</v>
      </c>
      <c r="L267" s="20">
        <v>12000</v>
      </c>
      <c r="M267" s="20">
        <v>360</v>
      </c>
      <c r="N267" s="20">
        <v>100</v>
      </c>
      <c r="O267" s="20">
        <v>460</v>
      </c>
    </row>
    <row r="268" customHeight="1" spans="1:15">
      <c r="A268" t="s">
        <v>897</v>
      </c>
      <c r="B268" s="20" t="s">
        <v>1014</v>
      </c>
      <c r="C268" s="20" t="s">
        <v>1017</v>
      </c>
      <c r="D268" s="8" t="str">
        <f t="shared" si="14"/>
        <v>4104******03112556</v>
      </c>
      <c r="E268" s="83" t="s">
        <v>1018</v>
      </c>
      <c r="F268" s="20" t="s">
        <v>1017</v>
      </c>
      <c r="G268" s="8" t="str">
        <f t="shared" si="12"/>
        <v>4104******03112556</v>
      </c>
      <c r="H268" s="85" t="s">
        <v>1018</v>
      </c>
      <c r="I268" s="8" t="str">
        <f t="shared" si="13"/>
        <v>199****5552</v>
      </c>
      <c r="J268" s="20">
        <v>19939085552</v>
      </c>
      <c r="K268" s="20" t="s">
        <v>1019</v>
      </c>
      <c r="L268" s="20">
        <v>35000</v>
      </c>
      <c r="M268" s="20">
        <v>1050</v>
      </c>
      <c r="N268" s="20">
        <v>200</v>
      </c>
      <c r="O268" s="20">
        <v>1250</v>
      </c>
    </row>
    <row r="269" customHeight="1" spans="1:15">
      <c r="A269" t="s">
        <v>897</v>
      </c>
      <c r="B269" s="47" t="s">
        <v>1020</v>
      </c>
      <c r="C269" s="20" t="s">
        <v>1021</v>
      </c>
      <c r="D269" s="8" t="str">
        <f t="shared" si="14"/>
        <v>4104******10192584</v>
      </c>
      <c r="E269" s="21" t="s">
        <v>1022</v>
      </c>
      <c r="F269" s="20" t="s">
        <v>1023</v>
      </c>
      <c r="G269" s="8" t="str">
        <f t="shared" si="12"/>
        <v>4104******02222579</v>
      </c>
      <c r="H269" s="21" t="s">
        <v>1024</v>
      </c>
      <c r="I269" s="8" t="str">
        <f t="shared" si="13"/>
        <v>183****1213</v>
      </c>
      <c r="J269" s="20">
        <v>18317691213</v>
      </c>
      <c r="K269" s="20" t="s">
        <v>1025</v>
      </c>
      <c r="L269" s="20">
        <v>48000</v>
      </c>
      <c r="M269" s="20">
        <v>1440</v>
      </c>
      <c r="N269" s="20">
        <v>300</v>
      </c>
      <c r="O269" s="20">
        <v>1740</v>
      </c>
    </row>
    <row r="270" customHeight="1" spans="1:15">
      <c r="A270" t="s">
        <v>897</v>
      </c>
      <c r="B270" s="47" t="s">
        <v>1020</v>
      </c>
      <c r="C270" s="48" t="s">
        <v>1026</v>
      </c>
      <c r="D270" s="8" t="str">
        <f t="shared" si="14"/>
        <v>4104******03122566</v>
      </c>
      <c r="E270" s="20" t="s">
        <v>1027</v>
      </c>
      <c r="F270" s="20" t="s">
        <v>1028</v>
      </c>
      <c r="G270" s="8" t="str">
        <f t="shared" si="12"/>
        <v>4104******03122566</v>
      </c>
      <c r="H270" s="20" t="s">
        <v>1027</v>
      </c>
      <c r="I270" s="8" t="str">
        <f t="shared" si="13"/>
        <v>188****3709</v>
      </c>
      <c r="J270" s="21">
        <v>18818843709</v>
      </c>
      <c r="K270" s="20" t="s">
        <v>357</v>
      </c>
      <c r="L270" s="20">
        <v>35000</v>
      </c>
      <c r="M270" s="20">
        <v>1050</v>
      </c>
      <c r="N270" s="20">
        <v>300</v>
      </c>
      <c r="O270" s="14">
        <v>1350</v>
      </c>
    </row>
    <row r="271" customHeight="1" spans="1:15">
      <c r="A271" t="s">
        <v>897</v>
      </c>
      <c r="B271" s="49" t="s">
        <v>1029</v>
      </c>
      <c r="C271" s="49" t="s">
        <v>1030</v>
      </c>
      <c r="D271" s="8" t="str">
        <f t="shared" si="14"/>
        <v>4104******03172558</v>
      </c>
      <c r="E271" s="89" t="s">
        <v>1031</v>
      </c>
      <c r="F271" s="49" t="s">
        <v>1030</v>
      </c>
      <c r="G271" s="8" t="str">
        <f t="shared" si="12"/>
        <v>4104******03172558</v>
      </c>
      <c r="H271" s="89" t="s">
        <v>1031</v>
      </c>
      <c r="I271" s="8" t="str">
        <f t="shared" si="13"/>
        <v>158****1688</v>
      </c>
      <c r="J271" s="64" t="s">
        <v>1032</v>
      </c>
      <c r="K271" s="51" t="s">
        <v>858</v>
      </c>
      <c r="L271" s="49">
        <v>86000</v>
      </c>
      <c r="M271" s="51">
        <v>2580</v>
      </c>
      <c r="N271" s="51"/>
      <c r="O271" s="51">
        <v>2580</v>
      </c>
    </row>
    <row r="272" customHeight="1" spans="1:15">
      <c r="A272" t="s">
        <v>897</v>
      </c>
      <c r="B272" s="49" t="s">
        <v>1029</v>
      </c>
      <c r="C272" s="49" t="s">
        <v>1030</v>
      </c>
      <c r="D272" s="8" t="str">
        <f t="shared" si="14"/>
        <v>4104******03172558</v>
      </c>
      <c r="E272" s="89" t="s">
        <v>1031</v>
      </c>
      <c r="F272" s="51" t="s">
        <v>1033</v>
      </c>
      <c r="G272" s="8" t="str">
        <f t="shared" si="12"/>
        <v>4104******07122539</v>
      </c>
      <c r="H272" s="89" t="s">
        <v>1034</v>
      </c>
      <c r="I272" s="8" t="str">
        <f t="shared" si="13"/>
        <v>152****2593</v>
      </c>
      <c r="J272" s="64" t="s">
        <v>1035</v>
      </c>
      <c r="K272" s="51" t="s">
        <v>144</v>
      </c>
      <c r="L272" s="49">
        <v>33700</v>
      </c>
      <c r="M272" s="51">
        <v>1011</v>
      </c>
      <c r="N272" s="51"/>
      <c r="O272" s="51">
        <v>1011</v>
      </c>
    </row>
    <row r="273" customHeight="1" spans="1:15">
      <c r="A273" t="s">
        <v>897</v>
      </c>
      <c r="B273" s="49" t="s">
        <v>1029</v>
      </c>
      <c r="C273" s="49" t="s">
        <v>1030</v>
      </c>
      <c r="D273" s="8" t="str">
        <f t="shared" si="14"/>
        <v>4104******03172558</v>
      </c>
      <c r="E273" s="89" t="s">
        <v>1031</v>
      </c>
      <c r="F273" s="19" t="s">
        <v>1036</v>
      </c>
      <c r="G273" s="8" t="str">
        <f t="shared" si="12"/>
        <v>4113******0125522x</v>
      </c>
      <c r="H273" s="19" t="s">
        <v>1037</v>
      </c>
      <c r="I273" s="8" t="str">
        <f t="shared" si="13"/>
        <v>137****9465</v>
      </c>
      <c r="J273" s="31" t="s">
        <v>1038</v>
      </c>
      <c r="K273" s="19" t="s">
        <v>144</v>
      </c>
      <c r="L273" s="19">
        <v>69000</v>
      </c>
      <c r="M273" s="19">
        <v>2070</v>
      </c>
      <c r="N273" s="19"/>
      <c r="O273" s="19">
        <v>2070</v>
      </c>
    </row>
    <row r="274" customHeight="1" spans="1:15">
      <c r="A274" t="s">
        <v>897</v>
      </c>
      <c r="B274" s="49" t="s">
        <v>1029</v>
      </c>
      <c r="C274" s="19" t="s">
        <v>1039</v>
      </c>
      <c r="D274" s="8" t="str">
        <f t="shared" si="14"/>
        <v>4104******05172552</v>
      </c>
      <c r="E274" s="85" t="s">
        <v>1040</v>
      </c>
      <c r="F274" s="19" t="s">
        <v>1039</v>
      </c>
      <c r="G274" s="8" t="str">
        <f t="shared" si="12"/>
        <v>4104******05172552</v>
      </c>
      <c r="H274" s="85" t="s">
        <v>1040</v>
      </c>
      <c r="I274" s="8" t="str">
        <f t="shared" si="13"/>
        <v>151****2573</v>
      </c>
      <c r="J274" s="31" t="s">
        <v>1041</v>
      </c>
      <c r="K274" s="20" t="s">
        <v>139</v>
      </c>
      <c r="L274" s="20">
        <v>50000</v>
      </c>
      <c r="M274" s="20">
        <v>1500</v>
      </c>
      <c r="N274" s="20"/>
      <c r="O274" s="20">
        <v>1500</v>
      </c>
    </row>
    <row r="275" customHeight="1" spans="1:15">
      <c r="A275" t="s">
        <v>897</v>
      </c>
      <c r="B275" s="20" t="s">
        <v>1042</v>
      </c>
      <c r="C275" s="20" t="s">
        <v>1043</v>
      </c>
      <c r="D275" s="8" t="str">
        <f t="shared" si="14"/>
        <v>4104******02062595</v>
      </c>
      <c r="E275" s="83" t="s">
        <v>1044</v>
      </c>
      <c r="F275" s="20" t="s">
        <v>1045</v>
      </c>
      <c r="G275" s="8" t="str">
        <f t="shared" si="12"/>
        <v>4104******10012565</v>
      </c>
      <c r="H275" s="83" t="s">
        <v>1046</v>
      </c>
      <c r="I275" s="8" t="str">
        <f t="shared" si="13"/>
        <v>158****7817</v>
      </c>
      <c r="J275" s="20">
        <v>15861427817</v>
      </c>
      <c r="K275" s="20" t="s">
        <v>1047</v>
      </c>
      <c r="L275" s="20">
        <v>10500</v>
      </c>
      <c r="M275" s="20">
        <v>315</v>
      </c>
      <c r="N275" s="20">
        <v>300</v>
      </c>
      <c r="O275" s="20">
        <v>615</v>
      </c>
    </row>
    <row r="276" customHeight="1" spans="1:15">
      <c r="A276" t="s">
        <v>897</v>
      </c>
      <c r="B276" s="20" t="s">
        <v>1048</v>
      </c>
      <c r="C276" s="20" t="s">
        <v>1049</v>
      </c>
      <c r="D276" s="8" t="str">
        <f t="shared" si="14"/>
        <v>4104******05202518</v>
      </c>
      <c r="E276" s="83" t="s">
        <v>1050</v>
      </c>
      <c r="F276" s="21" t="s">
        <v>1051</v>
      </c>
      <c r="G276" s="8" t="str">
        <f t="shared" si="12"/>
        <v>4104******08272558</v>
      </c>
      <c r="H276" s="31" t="s">
        <v>1052</v>
      </c>
      <c r="I276" s="8" t="str">
        <f t="shared" si="13"/>
        <v>187****4713</v>
      </c>
      <c r="J276" s="46">
        <v>18703874713</v>
      </c>
      <c r="K276" s="21" t="s">
        <v>42</v>
      </c>
      <c r="L276" s="14">
        <v>38400</v>
      </c>
      <c r="M276" s="14">
        <v>1152</v>
      </c>
      <c r="N276" s="14">
        <v>200</v>
      </c>
      <c r="O276" s="14">
        <v>1352</v>
      </c>
    </row>
    <row r="277" customHeight="1" spans="1:15">
      <c r="A277" t="s">
        <v>897</v>
      </c>
      <c r="B277" s="20" t="s">
        <v>1048</v>
      </c>
      <c r="C277" s="20" t="s">
        <v>1049</v>
      </c>
      <c r="D277" s="8" t="str">
        <f t="shared" si="14"/>
        <v>4104******05202518</v>
      </c>
      <c r="E277" s="83" t="s">
        <v>1050</v>
      </c>
      <c r="F277" s="21" t="s">
        <v>1053</v>
      </c>
      <c r="G277" s="8" t="str">
        <f t="shared" si="12"/>
        <v>4113******04051320</v>
      </c>
      <c r="H277" s="31" t="s">
        <v>1054</v>
      </c>
      <c r="I277" s="8" t="str">
        <f t="shared" si="13"/>
        <v>187****4713</v>
      </c>
      <c r="J277" s="46">
        <v>18703874713</v>
      </c>
      <c r="K277" s="21" t="s">
        <v>42</v>
      </c>
      <c r="L277" s="14">
        <v>24000</v>
      </c>
      <c r="M277" s="14">
        <v>720</v>
      </c>
      <c r="N277" s="14">
        <v>200</v>
      </c>
      <c r="O277" s="14">
        <v>920</v>
      </c>
    </row>
    <row r="278" customHeight="1" spans="1:15">
      <c r="A278" t="s">
        <v>897</v>
      </c>
      <c r="B278" s="20" t="s">
        <v>1055</v>
      </c>
      <c r="C278" s="20" t="s">
        <v>1056</v>
      </c>
      <c r="D278" s="8" t="str">
        <f t="shared" si="14"/>
        <v>4104******08022559</v>
      </c>
      <c r="E278" s="83" t="s">
        <v>1057</v>
      </c>
      <c r="F278" s="21" t="s">
        <v>1056</v>
      </c>
      <c r="G278" s="8" t="str">
        <f t="shared" si="12"/>
        <v>4104******08022559</v>
      </c>
      <c r="H278" s="21" t="s">
        <v>1057</v>
      </c>
      <c r="I278" s="8" t="str">
        <f t="shared" si="13"/>
        <v>138****9710</v>
      </c>
      <c r="J278" s="21" t="s">
        <v>1058</v>
      </c>
      <c r="K278" s="20" t="s">
        <v>577</v>
      </c>
      <c r="L278" s="20">
        <v>14000</v>
      </c>
      <c r="M278" s="20">
        <v>420</v>
      </c>
      <c r="N278" s="20"/>
      <c r="O278" s="20">
        <v>420</v>
      </c>
    </row>
    <row r="279" customHeight="1" spans="1:15">
      <c r="A279" t="s">
        <v>897</v>
      </c>
      <c r="B279" s="20" t="s">
        <v>1059</v>
      </c>
      <c r="C279" s="20" t="s">
        <v>1060</v>
      </c>
      <c r="D279" s="8" t="str">
        <f t="shared" si="14"/>
        <v>4104******11132557</v>
      </c>
      <c r="E279" s="31" t="s">
        <v>1061</v>
      </c>
      <c r="F279" s="20" t="s">
        <v>1060</v>
      </c>
      <c r="G279" s="8" t="str">
        <f t="shared" si="12"/>
        <v>4104******11132557</v>
      </c>
      <c r="H279" s="31" t="s">
        <v>1061</v>
      </c>
      <c r="I279" s="8" t="str">
        <f t="shared" si="13"/>
        <v>178****4289</v>
      </c>
      <c r="J279" s="46">
        <v>17839394289</v>
      </c>
      <c r="K279" s="31" t="s">
        <v>1062</v>
      </c>
      <c r="L279" s="14">
        <v>36000</v>
      </c>
      <c r="M279" s="14">
        <v>1080</v>
      </c>
      <c r="N279" s="14">
        <v>300</v>
      </c>
      <c r="O279" s="14">
        <v>1380</v>
      </c>
    </row>
    <row r="280" customHeight="1" spans="1:15">
      <c r="A280" t="s">
        <v>897</v>
      </c>
      <c r="B280" s="20" t="s">
        <v>1063</v>
      </c>
      <c r="C280" s="20" t="s">
        <v>1064</v>
      </c>
      <c r="D280" s="8" t="str">
        <f t="shared" si="14"/>
        <v>4104******11272516</v>
      </c>
      <c r="E280" s="31" t="s">
        <v>1065</v>
      </c>
      <c r="F280" s="20" t="s">
        <v>1066</v>
      </c>
      <c r="G280" s="8" t="str">
        <f t="shared" si="12"/>
        <v>4104******08072596</v>
      </c>
      <c r="H280" s="31" t="s">
        <v>1067</v>
      </c>
      <c r="I280" s="8" t="str">
        <f t="shared" si="13"/>
        <v>150****6238</v>
      </c>
      <c r="J280" s="46">
        <v>15036876238</v>
      </c>
      <c r="K280" s="31" t="s">
        <v>577</v>
      </c>
      <c r="L280" s="14">
        <v>18500</v>
      </c>
      <c r="M280" s="14">
        <v>555</v>
      </c>
      <c r="N280" s="21"/>
      <c r="O280" s="14">
        <v>555</v>
      </c>
    </row>
    <row r="281" customHeight="1" spans="1:15">
      <c r="A281" t="s">
        <v>897</v>
      </c>
      <c r="B281" s="20" t="s">
        <v>1068</v>
      </c>
      <c r="C281" s="20" t="s">
        <v>1069</v>
      </c>
      <c r="D281" s="8" t="str">
        <f t="shared" si="14"/>
        <v>4104******10212517</v>
      </c>
      <c r="E281" s="83" t="s">
        <v>1070</v>
      </c>
      <c r="F281" s="20" t="s">
        <v>1071</v>
      </c>
      <c r="G281" s="8" t="str">
        <f t="shared" si="12"/>
        <v>4104******08012533</v>
      </c>
      <c r="H281" s="83" t="s">
        <v>1072</v>
      </c>
      <c r="I281" s="8" t="str">
        <f t="shared" si="13"/>
        <v>151****3645</v>
      </c>
      <c r="J281" s="20">
        <v>15157603645</v>
      </c>
      <c r="K281" s="20" t="s">
        <v>139</v>
      </c>
      <c r="L281" s="20">
        <v>60000</v>
      </c>
      <c r="M281" s="20">
        <v>1800</v>
      </c>
      <c r="N281" s="20"/>
      <c r="O281" s="65">
        <v>1800</v>
      </c>
    </row>
    <row r="282" customHeight="1" spans="1:15">
      <c r="A282" t="s">
        <v>897</v>
      </c>
      <c r="B282" s="20" t="s">
        <v>1068</v>
      </c>
      <c r="C282" s="20" t="s">
        <v>1069</v>
      </c>
      <c r="D282" s="8" t="str">
        <f t="shared" si="14"/>
        <v>4104******10212517</v>
      </c>
      <c r="E282" s="83" t="s">
        <v>1070</v>
      </c>
      <c r="F282" s="20" t="s">
        <v>1073</v>
      </c>
      <c r="G282" s="8" t="str">
        <f t="shared" si="12"/>
        <v>4104******10302527</v>
      </c>
      <c r="H282" s="83" t="s">
        <v>1074</v>
      </c>
      <c r="I282" s="8" t="str">
        <f t="shared" si="13"/>
        <v>150****5406</v>
      </c>
      <c r="J282" s="20">
        <v>15067665406</v>
      </c>
      <c r="K282" s="20" t="s">
        <v>139</v>
      </c>
      <c r="L282" s="20">
        <v>50000</v>
      </c>
      <c r="M282" s="20">
        <v>1500</v>
      </c>
      <c r="N282" s="20">
        <v>300</v>
      </c>
      <c r="O282" s="65">
        <v>1800</v>
      </c>
    </row>
    <row r="283" customHeight="1" spans="1:15">
      <c r="A283" t="s">
        <v>897</v>
      </c>
      <c r="B283" s="20" t="s">
        <v>1075</v>
      </c>
      <c r="C283" s="20" t="s">
        <v>1076</v>
      </c>
      <c r="D283" s="8" t="str">
        <f t="shared" si="14"/>
        <v>4104******11082539</v>
      </c>
      <c r="E283" s="20" t="s">
        <v>1077</v>
      </c>
      <c r="F283" s="20" t="s">
        <v>1078</v>
      </c>
      <c r="G283" s="8" t="str">
        <f t="shared" si="12"/>
        <v>4104******10172514</v>
      </c>
      <c r="H283" s="20" t="s">
        <v>1079</v>
      </c>
      <c r="I283" s="8" t="str">
        <f t="shared" si="13"/>
        <v>134****7004</v>
      </c>
      <c r="J283" s="20">
        <v>13461207004</v>
      </c>
      <c r="K283" s="20" t="s">
        <v>139</v>
      </c>
      <c r="L283" s="20">
        <v>21000</v>
      </c>
      <c r="M283" s="20">
        <v>630</v>
      </c>
      <c r="N283" s="20"/>
      <c r="O283" s="14">
        <v>630</v>
      </c>
    </row>
    <row r="284" customHeight="1" spans="1:15">
      <c r="A284" t="s">
        <v>897</v>
      </c>
      <c r="B284" s="20" t="s">
        <v>1075</v>
      </c>
      <c r="C284" s="20" t="s">
        <v>1076</v>
      </c>
      <c r="D284" s="8" t="str">
        <f t="shared" si="14"/>
        <v>4104******11082539</v>
      </c>
      <c r="E284" s="20" t="s">
        <v>1077</v>
      </c>
      <c r="F284" s="20" t="s">
        <v>1080</v>
      </c>
      <c r="G284" s="8" t="str">
        <f t="shared" si="12"/>
        <v>3203******08208567</v>
      </c>
      <c r="H284" s="20" t="s">
        <v>1081</v>
      </c>
      <c r="I284" s="8" t="str">
        <f t="shared" si="13"/>
        <v>134****7004</v>
      </c>
      <c r="J284" s="20">
        <v>13461207004</v>
      </c>
      <c r="K284" s="20" t="s">
        <v>1082</v>
      </c>
      <c r="L284" s="20">
        <v>20500</v>
      </c>
      <c r="M284" s="20">
        <v>610</v>
      </c>
      <c r="N284" s="20"/>
      <c r="O284" s="14">
        <v>610</v>
      </c>
    </row>
    <row r="285" customHeight="1" spans="1:15">
      <c r="A285" t="s">
        <v>1083</v>
      </c>
      <c r="B285" s="20" t="s">
        <v>1084</v>
      </c>
      <c r="C285" s="6" t="s">
        <v>1085</v>
      </c>
      <c r="D285" s="8" t="str">
        <f t="shared" si="14"/>
        <v>4104******05258019</v>
      </c>
      <c r="E285" s="84" t="s">
        <v>1086</v>
      </c>
      <c r="F285" s="6" t="s">
        <v>1085</v>
      </c>
      <c r="G285" s="8" t="str">
        <f t="shared" si="12"/>
        <v>4104******05258019</v>
      </c>
      <c r="H285" s="84" t="s">
        <v>1086</v>
      </c>
      <c r="I285" s="8" t="str">
        <f t="shared" si="13"/>
        <v>155****3222</v>
      </c>
      <c r="J285" s="6">
        <v>15516023222</v>
      </c>
      <c r="K285" s="20" t="s">
        <v>1087</v>
      </c>
      <c r="L285" s="20">
        <v>18000</v>
      </c>
      <c r="M285" s="20">
        <v>360</v>
      </c>
      <c r="N285" s="20"/>
      <c r="O285" s="20">
        <v>360</v>
      </c>
    </row>
    <row r="286" customHeight="1" spans="1:15">
      <c r="A286" t="s">
        <v>1088</v>
      </c>
      <c r="B286" s="52" t="s">
        <v>1089</v>
      </c>
      <c r="C286" s="52" t="s">
        <v>1090</v>
      </c>
      <c r="D286" s="8" t="str">
        <f t="shared" si="14"/>
        <v>4104******05103557</v>
      </c>
      <c r="E286" s="90" t="s">
        <v>1091</v>
      </c>
      <c r="F286" s="52" t="s">
        <v>1090</v>
      </c>
      <c r="G286" s="8" t="str">
        <f t="shared" si="12"/>
        <v>4104******05103557</v>
      </c>
      <c r="H286" s="90" t="s">
        <v>1091</v>
      </c>
      <c r="I286" s="8" t="str">
        <f t="shared" si="13"/>
        <v>156****2798</v>
      </c>
      <c r="J286" s="52">
        <v>15637512798</v>
      </c>
      <c r="K286" s="52" t="s">
        <v>31</v>
      </c>
      <c r="L286" s="52">
        <v>75000</v>
      </c>
      <c r="M286" s="52">
        <v>2250</v>
      </c>
      <c r="N286" s="52"/>
      <c r="O286" s="52">
        <v>2250</v>
      </c>
    </row>
    <row r="287" customHeight="1" spans="1:15">
      <c r="A287" t="s">
        <v>1088</v>
      </c>
      <c r="B287" s="52" t="s">
        <v>1089</v>
      </c>
      <c r="C287" s="52" t="s">
        <v>1092</v>
      </c>
      <c r="D287" s="8" t="str">
        <f t="shared" si="14"/>
        <v>4104******03153536</v>
      </c>
      <c r="E287" s="90" t="s">
        <v>1093</v>
      </c>
      <c r="F287" s="52" t="s">
        <v>1092</v>
      </c>
      <c r="G287" s="8" t="str">
        <f t="shared" si="12"/>
        <v>4104******03153536</v>
      </c>
      <c r="H287" s="90" t="s">
        <v>1093</v>
      </c>
      <c r="I287" s="8" t="str">
        <f t="shared" si="13"/>
        <v>150****8216</v>
      </c>
      <c r="J287" s="52">
        <v>15093828216</v>
      </c>
      <c r="K287" s="52" t="s">
        <v>144</v>
      </c>
      <c r="L287" s="52">
        <v>80000</v>
      </c>
      <c r="M287" s="52">
        <v>2400</v>
      </c>
      <c r="N287" s="52">
        <v>300</v>
      </c>
      <c r="O287" s="52">
        <v>2700</v>
      </c>
    </row>
    <row r="288" customHeight="1" spans="1:15">
      <c r="A288" t="s">
        <v>1088</v>
      </c>
      <c r="B288" s="52" t="s">
        <v>1094</v>
      </c>
      <c r="C288" s="52" t="s">
        <v>1095</v>
      </c>
      <c r="D288" s="8" t="str">
        <f t="shared" si="14"/>
        <v>4104******03163555</v>
      </c>
      <c r="E288" s="90" t="s">
        <v>1096</v>
      </c>
      <c r="F288" s="52" t="s">
        <v>1095</v>
      </c>
      <c r="G288" s="8" t="str">
        <f t="shared" si="12"/>
        <v>4104******03163555</v>
      </c>
      <c r="H288" s="90" t="s">
        <v>1096</v>
      </c>
      <c r="I288" s="8" t="str">
        <f t="shared" si="13"/>
        <v>158****2327</v>
      </c>
      <c r="J288" s="52">
        <v>15893492327</v>
      </c>
      <c r="K288" s="52" t="s">
        <v>1097</v>
      </c>
      <c r="L288" s="52">
        <v>28800</v>
      </c>
      <c r="M288" s="52">
        <v>864</v>
      </c>
      <c r="N288" s="52"/>
      <c r="O288" s="52">
        <v>864</v>
      </c>
    </row>
    <row r="289" customHeight="1" spans="1:15">
      <c r="A289" t="s">
        <v>1088</v>
      </c>
      <c r="B289" s="52" t="s">
        <v>1098</v>
      </c>
      <c r="C289" s="52" t="s">
        <v>1099</v>
      </c>
      <c r="D289" s="8" t="str">
        <f t="shared" si="14"/>
        <v>4104******01023512</v>
      </c>
      <c r="E289" s="90" t="s">
        <v>1100</v>
      </c>
      <c r="F289" s="52" t="s">
        <v>1101</v>
      </c>
      <c r="G289" s="8" t="str">
        <f t="shared" si="12"/>
        <v>4104******08073568</v>
      </c>
      <c r="H289" s="90" t="s">
        <v>1102</v>
      </c>
      <c r="I289" s="8" t="str">
        <f t="shared" si="13"/>
        <v>155****9848</v>
      </c>
      <c r="J289" s="52">
        <v>15516009848</v>
      </c>
      <c r="K289" s="52" t="s">
        <v>42</v>
      </c>
      <c r="L289" s="52"/>
      <c r="M289" s="52"/>
      <c r="N289" s="52">
        <v>200</v>
      </c>
      <c r="O289" s="52">
        <v>200</v>
      </c>
    </row>
    <row r="290" customHeight="1" spans="1:15">
      <c r="A290" t="s">
        <v>1088</v>
      </c>
      <c r="B290" s="52" t="s">
        <v>1103</v>
      </c>
      <c r="C290" s="52" t="s">
        <v>1104</v>
      </c>
      <c r="D290" s="8" t="str">
        <f t="shared" si="14"/>
        <v>4104******12213554</v>
      </c>
      <c r="E290" s="90" t="s">
        <v>1105</v>
      </c>
      <c r="F290" s="52" t="s">
        <v>1106</v>
      </c>
      <c r="G290" s="8" t="str">
        <f t="shared" si="12"/>
        <v>4104******10113595</v>
      </c>
      <c r="H290" s="90" t="s">
        <v>1107</v>
      </c>
      <c r="I290" s="8" t="str">
        <f t="shared" si="13"/>
        <v>150****8335</v>
      </c>
      <c r="J290" s="52">
        <v>15038888335</v>
      </c>
      <c r="K290" s="52" t="s">
        <v>139</v>
      </c>
      <c r="L290" s="52">
        <v>36000</v>
      </c>
      <c r="M290" s="52">
        <v>1080</v>
      </c>
      <c r="N290" s="52">
        <v>300</v>
      </c>
      <c r="O290" s="52">
        <v>1380</v>
      </c>
    </row>
    <row r="291" customHeight="1" spans="1:15">
      <c r="A291" t="s">
        <v>1088</v>
      </c>
      <c r="B291" s="52" t="s">
        <v>1103</v>
      </c>
      <c r="C291" s="52" t="s">
        <v>1108</v>
      </c>
      <c r="D291" s="8" t="str">
        <f t="shared" si="14"/>
        <v>4129******10071026</v>
      </c>
      <c r="E291" s="90" t="s">
        <v>1109</v>
      </c>
      <c r="F291" s="52" t="s">
        <v>1110</v>
      </c>
      <c r="G291" s="8" t="str">
        <f t="shared" si="12"/>
        <v>4113******03081066</v>
      </c>
      <c r="H291" s="90" t="s">
        <v>1111</v>
      </c>
      <c r="I291" s="8" t="str">
        <f t="shared" si="13"/>
        <v>158****7657</v>
      </c>
      <c r="J291" s="52">
        <v>15837507657</v>
      </c>
      <c r="K291" s="52" t="s">
        <v>357</v>
      </c>
      <c r="L291" s="52">
        <v>42000</v>
      </c>
      <c r="M291" s="52">
        <v>1260</v>
      </c>
      <c r="N291" s="52">
        <v>300</v>
      </c>
      <c r="O291" s="52">
        <v>1560</v>
      </c>
    </row>
    <row r="292" customHeight="1" spans="1:15">
      <c r="A292" t="s">
        <v>1088</v>
      </c>
      <c r="B292" s="52" t="s">
        <v>1112</v>
      </c>
      <c r="C292" s="52" t="s">
        <v>1113</v>
      </c>
      <c r="D292" s="8" t="str">
        <f t="shared" si="14"/>
        <v>4104******12043515</v>
      </c>
      <c r="E292" s="52" t="s">
        <v>1114</v>
      </c>
      <c r="F292" s="52" t="s">
        <v>1115</v>
      </c>
      <c r="G292" s="8" t="str">
        <f t="shared" si="12"/>
        <v>4104******07193523</v>
      </c>
      <c r="H292" s="52" t="s">
        <v>1116</v>
      </c>
      <c r="I292" s="8" t="str">
        <f t="shared" si="13"/>
        <v>175****2186</v>
      </c>
      <c r="J292" s="52">
        <v>17516552186</v>
      </c>
      <c r="K292" s="52" t="s">
        <v>42</v>
      </c>
      <c r="L292" s="52">
        <v>42000</v>
      </c>
      <c r="M292" s="52">
        <v>1260</v>
      </c>
      <c r="N292" s="52">
        <v>200</v>
      </c>
      <c r="O292" s="52">
        <v>1460</v>
      </c>
    </row>
    <row r="293" customHeight="1" spans="1:15">
      <c r="A293" t="s">
        <v>1088</v>
      </c>
      <c r="B293" s="52" t="s">
        <v>1112</v>
      </c>
      <c r="C293" s="54" t="s">
        <v>1039</v>
      </c>
      <c r="D293" s="8" t="str">
        <f t="shared" si="14"/>
        <v>4104******07023517</v>
      </c>
      <c r="E293" s="54" t="s">
        <v>1117</v>
      </c>
      <c r="F293" s="52" t="s">
        <v>1039</v>
      </c>
      <c r="G293" s="8" t="str">
        <f t="shared" si="12"/>
        <v>4104******07023517</v>
      </c>
      <c r="H293" s="52" t="s">
        <v>1117</v>
      </c>
      <c r="I293" s="8" t="str">
        <f t="shared" si="13"/>
        <v>166****5933</v>
      </c>
      <c r="J293" s="52">
        <v>16619915933</v>
      </c>
      <c r="K293" s="52" t="s">
        <v>1118</v>
      </c>
      <c r="L293" s="52">
        <v>42000</v>
      </c>
      <c r="M293" s="52">
        <v>1260</v>
      </c>
      <c r="N293" s="52">
        <v>200</v>
      </c>
      <c r="O293" s="54">
        <v>1460</v>
      </c>
    </row>
    <row r="294" customHeight="1" spans="1:15">
      <c r="A294" t="s">
        <v>1088</v>
      </c>
      <c r="B294" s="52" t="s">
        <v>1112</v>
      </c>
      <c r="C294" s="54" t="s">
        <v>1039</v>
      </c>
      <c r="D294" s="8" t="str">
        <f t="shared" si="14"/>
        <v>4104******07023517</v>
      </c>
      <c r="E294" s="54" t="s">
        <v>1117</v>
      </c>
      <c r="F294" s="55" t="s">
        <v>1119</v>
      </c>
      <c r="G294" s="8" t="str">
        <f t="shared" si="12"/>
        <v>4110******03195545</v>
      </c>
      <c r="H294" s="52" t="s">
        <v>1120</v>
      </c>
      <c r="I294" s="8" t="str">
        <f t="shared" si="13"/>
        <v>166****5933</v>
      </c>
      <c r="J294" s="52">
        <v>16619915933</v>
      </c>
      <c r="K294" s="52" t="s">
        <v>1118</v>
      </c>
      <c r="L294" s="52">
        <v>30000</v>
      </c>
      <c r="M294" s="52">
        <v>900</v>
      </c>
      <c r="N294" s="52">
        <v>200</v>
      </c>
      <c r="O294" s="54">
        <v>1100</v>
      </c>
    </row>
    <row r="295" customHeight="1" spans="1:15">
      <c r="A295" t="s">
        <v>1088</v>
      </c>
      <c r="B295" s="52" t="s">
        <v>1112</v>
      </c>
      <c r="C295" s="54" t="s">
        <v>1121</v>
      </c>
      <c r="D295" s="8" t="str">
        <f t="shared" si="14"/>
        <v>1404******0829353X</v>
      </c>
      <c r="E295" s="54" t="s">
        <v>1122</v>
      </c>
      <c r="F295" s="51" t="s">
        <v>1121</v>
      </c>
      <c r="G295" s="8" t="str">
        <f t="shared" si="12"/>
        <v>1404******0829353Ｘ</v>
      </c>
      <c r="H295" s="51" t="s">
        <v>1123</v>
      </c>
      <c r="I295" s="8" t="str">
        <f t="shared" si="13"/>
        <v>135****6349</v>
      </c>
      <c r="J295" s="54">
        <v>13523276349</v>
      </c>
      <c r="K295" s="51" t="s">
        <v>24</v>
      </c>
      <c r="L295" s="51">
        <v>20000</v>
      </c>
      <c r="M295" s="51">
        <v>600</v>
      </c>
      <c r="N295" s="51">
        <v>100</v>
      </c>
      <c r="O295" s="54">
        <v>700</v>
      </c>
    </row>
    <row r="296" customHeight="1" spans="1:15">
      <c r="A296" t="s">
        <v>1088</v>
      </c>
      <c r="B296" s="52" t="s">
        <v>1112</v>
      </c>
      <c r="C296" s="54" t="s">
        <v>1121</v>
      </c>
      <c r="D296" s="8" t="str">
        <f t="shared" si="14"/>
        <v>1404******0829353X</v>
      </c>
      <c r="E296" s="54" t="s">
        <v>1122</v>
      </c>
      <c r="F296" s="51" t="s">
        <v>1124</v>
      </c>
      <c r="G296" s="8" t="str">
        <f t="shared" si="12"/>
        <v>4104******07103540</v>
      </c>
      <c r="H296" s="51" t="s">
        <v>1125</v>
      </c>
      <c r="I296" s="20"/>
      <c r="J296" s="49"/>
      <c r="K296" s="51" t="s">
        <v>144</v>
      </c>
      <c r="L296" s="51">
        <v>25000</v>
      </c>
      <c r="M296" s="51">
        <v>750</v>
      </c>
      <c r="N296" s="51">
        <v>300</v>
      </c>
      <c r="O296" s="54">
        <v>1050</v>
      </c>
    </row>
    <row r="297" customHeight="1" spans="1:15">
      <c r="A297" t="s">
        <v>1088</v>
      </c>
      <c r="B297" s="52" t="s">
        <v>1112</v>
      </c>
      <c r="C297" s="54" t="s">
        <v>1126</v>
      </c>
      <c r="D297" s="8" t="str">
        <f t="shared" si="14"/>
        <v>4104******03193515</v>
      </c>
      <c r="E297" s="90" t="s">
        <v>1127</v>
      </c>
      <c r="F297" s="52" t="s">
        <v>1128</v>
      </c>
      <c r="G297" s="8" t="str">
        <f t="shared" si="12"/>
        <v>4104******06163518</v>
      </c>
      <c r="H297" s="90" t="s">
        <v>1129</v>
      </c>
      <c r="I297" s="8" t="str">
        <f t="shared" si="13"/>
        <v>155****4432</v>
      </c>
      <c r="J297" s="52">
        <v>15565334432</v>
      </c>
      <c r="K297" s="52" t="s">
        <v>24</v>
      </c>
      <c r="L297" s="52">
        <v>25000</v>
      </c>
      <c r="M297" s="52">
        <v>750</v>
      </c>
      <c r="N297" s="52"/>
      <c r="O297" s="52">
        <v>750</v>
      </c>
    </row>
    <row r="298" customHeight="1" spans="1:15">
      <c r="A298" t="s">
        <v>1088</v>
      </c>
      <c r="B298" s="52" t="s">
        <v>1112</v>
      </c>
      <c r="C298" s="52" t="s">
        <v>1130</v>
      </c>
      <c r="D298" s="8" t="str">
        <f t="shared" si="14"/>
        <v>4104******03093512</v>
      </c>
      <c r="E298" s="90" t="s">
        <v>1131</v>
      </c>
      <c r="F298" s="52" t="s">
        <v>1130</v>
      </c>
      <c r="G298" s="8" t="str">
        <f t="shared" si="12"/>
        <v>4104******03093512</v>
      </c>
      <c r="H298" s="90" t="s">
        <v>1131</v>
      </c>
      <c r="I298" s="8" t="str">
        <f t="shared" si="13"/>
        <v>157****8326</v>
      </c>
      <c r="J298" s="52">
        <v>15738158326</v>
      </c>
      <c r="K298" s="52" t="s">
        <v>24</v>
      </c>
      <c r="L298" s="52">
        <v>31005</v>
      </c>
      <c r="M298" s="52">
        <v>930</v>
      </c>
      <c r="N298" s="52">
        <v>100</v>
      </c>
      <c r="O298" s="52">
        <v>1030</v>
      </c>
    </row>
    <row r="299" customHeight="1" spans="1:15">
      <c r="A299" t="s">
        <v>1088</v>
      </c>
      <c r="B299" s="52" t="s">
        <v>1112</v>
      </c>
      <c r="C299" s="52" t="s">
        <v>1132</v>
      </c>
      <c r="D299" s="8" t="str">
        <f t="shared" si="14"/>
        <v>4104******03093512</v>
      </c>
      <c r="E299" s="90" t="s">
        <v>1131</v>
      </c>
      <c r="F299" s="52" t="s">
        <v>1132</v>
      </c>
      <c r="G299" s="8" t="str">
        <f t="shared" si="12"/>
        <v>4104******03093512</v>
      </c>
      <c r="H299" s="90" t="s">
        <v>1131</v>
      </c>
      <c r="I299" s="8" t="str">
        <f t="shared" si="13"/>
        <v>131****5417</v>
      </c>
      <c r="J299" s="52">
        <v>13183325417</v>
      </c>
      <c r="K299" s="52" t="s">
        <v>24</v>
      </c>
      <c r="L299" s="52">
        <v>24000</v>
      </c>
      <c r="M299" s="52">
        <v>720</v>
      </c>
      <c r="N299" s="52">
        <v>100</v>
      </c>
      <c r="O299" s="52">
        <v>820</v>
      </c>
    </row>
    <row r="300" customHeight="1" spans="1:15">
      <c r="A300" t="s">
        <v>1088</v>
      </c>
      <c r="B300" s="52" t="s">
        <v>1112</v>
      </c>
      <c r="C300" s="52" t="s">
        <v>1132</v>
      </c>
      <c r="D300" s="8" t="str">
        <f t="shared" si="14"/>
        <v>4104******03093512</v>
      </c>
      <c r="E300" s="90" t="s">
        <v>1131</v>
      </c>
      <c r="F300" s="52" t="s">
        <v>1133</v>
      </c>
      <c r="G300" s="8" t="str">
        <f t="shared" si="12"/>
        <v>4104******11153516</v>
      </c>
      <c r="H300" s="90" t="s">
        <v>1134</v>
      </c>
      <c r="I300" s="8" t="str">
        <f t="shared" si="13"/>
        <v>131****5417</v>
      </c>
      <c r="J300" s="52">
        <v>13183325417</v>
      </c>
      <c r="K300" s="52" t="s">
        <v>130</v>
      </c>
      <c r="L300" s="52">
        <v>48000</v>
      </c>
      <c r="M300" s="52">
        <v>1440</v>
      </c>
      <c r="N300" s="52"/>
      <c r="O300" s="52">
        <v>1440</v>
      </c>
    </row>
    <row r="301" customHeight="1" spans="1:15">
      <c r="A301" t="s">
        <v>1088</v>
      </c>
      <c r="B301" s="56" t="s">
        <v>1135</v>
      </c>
      <c r="C301" s="52" t="s">
        <v>1136</v>
      </c>
      <c r="D301" s="8" t="str">
        <f t="shared" si="14"/>
        <v>4104******03233522</v>
      </c>
      <c r="E301" s="52" t="s">
        <v>1137</v>
      </c>
      <c r="F301" s="52" t="s">
        <v>1138</v>
      </c>
      <c r="G301" s="8" t="str">
        <f t="shared" si="12"/>
        <v>4104******1104101</v>
      </c>
      <c r="H301" s="52" t="s">
        <v>1139</v>
      </c>
      <c r="I301" s="8" t="str">
        <f t="shared" si="13"/>
        <v>152****1560</v>
      </c>
      <c r="J301" s="52">
        <v>15225041560</v>
      </c>
      <c r="K301" s="52" t="s">
        <v>1140</v>
      </c>
      <c r="L301" s="52">
        <v>34930</v>
      </c>
      <c r="M301" s="52">
        <v>1020</v>
      </c>
      <c r="N301" s="52"/>
      <c r="O301" s="52">
        <v>1020</v>
      </c>
    </row>
    <row r="302" customHeight="1" spans="1:15">
      <c r="A302" t="s">
        <v>1088</v>
      </c>
      <c r="B302" s="51" t="s">
        <v>1135</v>
      </c>
      <c r="C302" s="51" t="s">
        <v>1141</v>
      </c>
      <c r="D302" s="8" t="str">
        <f t="shared" si="14"/>
        <v>4104******02213571</v>
      </c>
      <c r="E302" s="51" t="s">
        <v>1142</v>
      </c>
      <c r="F302" s="51" t="s">
        <v>1143</v>
      </c>
      <c r="G302" s="8" t="str">
        <f t="shared" si="12"/>
        <v>4104******03113514</v>
      </c>
      <c r="H302" s="51" t="s">
        <v>1144</v>
      </c>
      <c r="I302" s="8" t="str">
        <f t="shared" si="13"/>
        <v>199****2581</v>
      </c>
      <c r="J302" s="51">
        <v>19937562581</v>
      </c>
      <c r="K302" s="51" t="s">
        <v>1145</v>
      </c>
      <c r="L302" s="51">
        <v>12000</v>
      </c>
      <c r="M302" s="51">
        <v>360</v>
      </c>
      <c r="N302" s="51"/>
      <c r="O302" s="51">
        <v>360</v>
      </c>
    </row>
    <row r="303" customHeight="1" spans="1:15">
      <c r="A303" t="s">
        <v>1088</v>
      </c>
      <c r="B303" s="52" t="s">
        <v>1135</v>
      </c>
      <c r="C303" s="54" t="s">
        <v>1146</v>
      </c>
      <c r="D303" s="8" t="str">
        <f t="shared" si="14"/>
        <v>4104******0715985X</v>
      </c>
      <c r="E303" s="52" t="s">
        <v>1147</v>
      </c>
      <c r="F303" s="52" t="s">
        <v>1146</v>
      </c>
      <c r="G303" s="8" t="str">
        <f t="shared" si="12"/>
        <v>4104******0715985X</v>
      </c>
      <c r="H303" s="52" t="s">
        <v>1147</v>
      </c>
      <c r="I303" s="8" t="str">
        <f t="shared" si="13"/>
        <v>158****7388</v>
      </c>
      <c r="J303" s="54">
        <v>15837517388</v>
      </c>
      <c r="K303" s="54" t="s">
        <v>1148</v>
      </c>
      <c r="L303" s="54">
        <v>36000</v>
      </c>
      <c r="M303" s="54">
        <v>1080</v>
      </c>
      <c r="N303" s="54"/>
      <c r="O303" s="54">
        <v>1080</v>
      </c>
    </row>
    <row r="304" customHeight="1" spans="1:15">
      <c r="A304" t="s">
        <v>1088</v>
      </c>
      <c r="B304" s="54" t="s">
        <v>1149</v>
      </c>
      <c r="C304" s="49" t="s">
        <v>1150</v>
      </c>
      <c r="D304" s="8" t="str">
        <f t="shared" si="14"/>
        <v>4104******02283552</v>
      </c>
      <c r="E304" s="51" t="s">
        <v>1151</v>
      </c>
      <c r="F304" s="49" t="s">
        <v>1150</v>
      </c>
      <c r="G304" s="8" t="str">
        <f t="shared" si="12"/>
        <v>4104******02283552</v>
      </c>
      <c r="H304" s="51" t="s">
        <v>1151</v>
      </c>
      <c r="I304" s="8" t="str">
        <f t="shared" si="13"/>
        <v>176****2136</v>
      </c>
      <c r="J304" s="51">
        <v>17637562136</v>
      </c>
      <c r="K304" s="51" t="s">
        <v>35</v>
      </c>
      <c r="L304" s="51">
        <v>31200</v>
      </c>
      <c r="M304" s="51">
        <v>936</v>
      </c>
      <c r="N304" s="51"/>
      <c r="O304" s="51">
        <v>936</v>
      </c>
    </row>
    <row r="305" customHeight="1" spans="1:15">
      <c r="A305" t="s">
        <v>1088</v>
      </c>
      <c r="B305" s="54" t="s">
        <v>1152</v>
      </c>
      <c r="C305" s="49" t="s">
        <v>1153</v>
      </c>
      <c r="D305" s="8" t="str">
        <f t="shared" si="14"/>
        <v>4104******07273578</v>
      </c>
      <c r="E305" s="51" t="s">
        <v>1154</v>
      </c>
      <c r="F305" s="49" t="s">
        <v>1155</v>
      </c>
      <c r="G305" s="8" t="str">
        <f t="shared" si="12"/>
        <v>4104******06293533</v>
      </c>
      <c r="H305" s="57" t="s">
        <v>1156</v>
      </c>
      <c r="I305" s="8" t="str">
        <f t="shared" si="13"/>
        <v>157****8936</v>
      </c>
      <c r="J305" s="52">
        <v>15716538936</v>
      </c>
      <c r="K305" s="51" t="s">
        <v>1157</v>
      </c>
      <c r="L305" s="52">
        <v>30000</v>
      </c>
      <c r="M305" s="52">
        <v>900</v>
      </c>
      <c r="N305" s="52"/>
      <c r="O305" s="52">
        <v>900</v>
      </c>
    </row>
    <row r="306" customHeight="1" spans="1:15">
      <c r="A306" t="s">
        <v>1088</v>
      </c>
      <c r="B306" s="54" t="s">
        <v>1158</v>
      </c>
      <c r="C306" s="49" t="s">
        <v>1159</v>
      </c>
      <c r="D306" s="8" t="str">
        <f t="shared" si="14"/>
        <v>4104******12203516</v>
      </c>
      <c r="E306" s="51" t="s">
        <v>1160</v>
      </c>
      <c r="F306" s="49" t="s">
        <v>1159</v>
      </c>
      <c r="G306" s="8" t="str">
        <f t="shared" si="12"/>
        <v>4104******12203516</v>
      </c>
      <c r="H306" s="51" t="s">
        <v>1160</v>
      </c>
      <c r="I306" s="8" t="str">
        <f t="shared" si="13"/>
        <v>182****7059</v>
      </c>
      <c r="J306" s="51">
        <v>18236637059</v>
      </c>
      <c r="K306" s="51" t="s">
        <v>24</v>
      </c>
      <c r="L306" s="51">
        <v>6000</v>
      </c>
      <c r="M306" s="51">
        <v>120</v>
      </c>
      <c r="N306" s="51">
        <v>100</v>
      </c>
      <c r="O306" s="51">
        <v>220</v>
      </c>
    </row>
    <row r="307" customHeight="1" spans="1:15">
      <c r="A307" t="s">
        <v>1088</v>
      </c>
      <c r="B307" s="54" t="s">
        <v>1161</v>
      </c>
      <c r="C307" s="54" t="s">
        <v>1162</v>
      </c>
      <c r="D307" s="8" t="str">
        <f t="shared" si="14"/>
        <v>4104******01163536</v>
      </c>
      <c r="E307" s="54" t="s">
        <v>1163</v>
      </c>
      <c r="F307" s="54" t="s">
        <v>1162</v>
      </c>
      <c r="G307" s="8" t="str">
        <f t="shared" si="12"/>
        <v>4104******01163536</v>
      </c>
      <c r="H307" s="54" t="s">
        <v>1163</v>
      </c>
      <c r="I307" s="8" t="str">
        <f t="shared" si="13"/>
        <v>183****9285</v>
      </c>
      <c r="J307" s="54" t="s">
        <v>1164</v>
      </c>
      <c r="K307" s="54" t="s">
        <v>1165</v>
      </c>
      <c r="L307" s="54">
        <v>8000</v>
      </c>
      <c r="M307" s="54">
        <v>160</v>
      </c>
      <c r="N307" s="54"/>
      <c r="O307" s="54">
        <f t="shared" ref="O307:O313" si="15">M307+N307</f>
        <v>160</v>
      </c>
    </row>
    <row r="308" customHeight="1" spans="1:15">
      <c r="A308" t="s">
        <v>1088</v>
      </c>
      <c r="B308" s="54" t="s">
        <v>1161</v>
      </c>
      <c r="C308" s="54" t="s">
        <v>1166</v>
      </c>
      <c r="D308" s="8" t="str">
        <f t="shared" si="14"/>
        <v>4104******11199556</v>
      </c>
      <c r="E308" s="54" t="s">
        <v>1167</v>
      </c>
      <c r="F308" s="54" t="s">
        <v>1166</v>
      </c>
      <c r="G308" s="8" t="str">
        <f t="shared" si="12"/>
        <v>4104******11199556</v>
      </c>
      <c r="H308" s="54" t="s">
        <v>1167</v>
      </c>
      <c r="I308" s="8" t="str">
        <f t="shared" si="13"/>
        <v>155****6695</v>
      </c>
      <c r="J308" s="54" t="s">
        <v>1168</v>
      </c>
      <c r="K308" s="54" t="s">
        <v>1165</v>
      </c>
      <c r="L308" s="54"/>
      <c r="M308" s="54"/>
      <c r="N308" s="54">
        <v>100</v>
      </c>
      <c r="O308" s="54">
        <f t="shared" si="15"/>
        <v>100</v>
      </c>
    </row>
    <row r="309" customHeight="1" spans="1:15">
      <c r="A309" t="s">
        <v>1088</v>
      </c>
      <c r="B309" s="54" t="s">
        <v>1161</v>
      </c>
      <c r="C309" s="54" t="s">
        <v>1169</v>
      </c>
      <c r="D309" s="8" t="str">
        <f t="shared" si="14"/>
        <v>4104******1217351X</v>
      </c>
      <c r="E309" s="58" t="s">
        <v>1170</v>
      </c>
      <c r="F309" s="54" t="s">
        <v>1171</v>
      </c>
      <c r="G309" s="8" t="str">
        <f t="shared" si="12"/>
        <v>4104******06013541</v>
      </c>
      <c r="H309" s="54" t="s">
        <v>1172</v>
      </c>
      <c r="I309" s="8" t="str">
        <f t="shared" si="13"/>
        <v>156****6369</v>
      </c>
      <c r="J309" s="58" t="s">
        <v>1173</v>
      </c>
      <c r="K309" s="54" t="s">
        <v>1174</v>
      </c>
      <c r="L309" s="54">
        <v>22500</v>
      </c>
      <c r="M309" s="54">
        <v>675</v>
      </c>
      <c r="N309" s="54">
        <v>200</v>
      </c>
      <c r="O309" s="54">
        <f t="shared" si="15"/>
        <v>875</v>
      </c>
    </row>
    <row r="310" customHeight="1" spans="1:15">
      <c r="A310" t="s">
        <v>1088</v>
      </c>
      <c r="B310" s="54" t="s">
        <v>1161</v>
      </c>
      <c r="C310" s="54" t="s">
        <v>1175</v>
      </c>
      <c r="D310" s="8" t="str">
        <f t="shared" si="14"/>
        <v>4104******03203535</v>
      </c>
      <c r="E310" s="58" t="s">
        <v>1176</v>
      </c>
      <c r="F310" s="54" t="s">
        <v>1175</v>
      </c>
      <c r="G310" s="8" t="str">
        <f t="shared" si="12"/>
        <v>4104******03203535</v>
      </c>
      <c r="H310" s="58" t="s">
        <v>1176</v>
      </c>
      <c r="I310" s="8" t="str">
        <f t="shared" si="13"/>
        <v>152****7687</v>
      </c>
      <c r="J310" s="58" t="s">
        <v>1177</v>
      </c>
      <c r="K310" s="54" t="s">
        <v>1165</v>
      </c>
      <c r="L310" s="54">
        <v>14000</v>
      </c>
      <c r="M310" s="54">
        <v>420</v>
      </c>
      <c r="N310" s="54"/>
      <c r="O310" s="54">
        <f t="shared" si="15"/>
        <v>420</v>
      </c>
    </row>
    <row r="311" customHeight="1" spans="1:15">
      <c r="A311" t="s">
        <v>1088</v>
      </c>
      <c r="B311" s="54" t="s">
        <v>1161</v>
      </c>
      <c r="C311" s="58" t="s">
        <v>1175</v>
      </c>
      <c r="D311" s="8" t="str">
        <f t="shared" si="14"/>
        <v>4104******03203535</v>
      </c>
      <c r="E311" s="58" t="s">
        <v>1176</v>
      </c>
      <c r="F311" s="58" t="s">
        <v>1178</v>
      </c>
      <c r="G311" s="8" t="str">
        <f t="shared" si="12"/>
        <v>4104******05257349</v>
      </c>
      <c r="H311" s="58" t="s">
        <v>1179</v>
      </c>
      <c r="I311" s="8" t="str">
        <f t="shared" si="13"/>
        <v>152****7687</v>
      </c>
      <c r="J311" s="58" t="s">
        <v>1177</v>
      </c>
      <c r="K311" s="54" t="s">
        <v>1165</v>
      </c>
      <c r="L311" s="54">
        <v>14000</v>
      </c>
      <c r="M311" s="54">
        <v>420</v>
      </c>
      <c r="N311" s="54">
        <v>100</v>
      </c>
      <c r="O311" s="54">
        <f t="shared" si="15"/>
        <v>520</v>
      </c>
    </row>
    <row r="312" customHeight="1" spans="1:15">
      <c r="A312" t="s">
        <v>1088</v>
      </c>
      <c r="B312" s="54" t="s">
        <v>1161</v>
      </c>
      <c r="C312" s="58" t="s">
        <v>1180</v>
      </c>
      <c r="D312" s="8" t="str">
        <f t="shared" si="14"/>
        <v>4104******03203559</v>
      </c>
      <c r="E312" s="58" t="s">
        <v>1181</v>
      </c>
      <c r="F312" s="58" t="s">
        <v>1182</v>
      </c>
      <c r="G312" s="8" t="str">
        <f t="shared" si="12"/>
        <v>4104******03133565</v>
      </c>
      <c r="H312" s="58" t="s">
        <v>1183</v>
      </c>
      <c r="I312" s="8" t="str">
        <f t="shared" si="13"/>
        <v>151****0894</v>
      </c>
      <c r="J312" s="58" t="s">
        <v>1184</v>
      </c>
      <c r="K312" s="54" t="s">
        <v>1165</v>
      </c>
      <c r="L312" s="54">
        <v>18000</v>
      </c>
      <c r="M312" s="54">
        <v>540</v>
      </c>
      <c r="N312" s="54">
        <v>100</v>
      </c>
      <c r="O312" s="54">
        <f t="shared" si="15"/>
        <v>640</v>
      </c>
    </row>
    <row r="313" customHeight="1" spans="1:15">
      <c r="A313" t="s">
        <v>1088</v>
      </c>
      <c r="B313" s="59" t="s">
        <v>1161</v>
      </c>
      <c r="C313" s="60" t="s">
        <v>1180</v>
      </c>
      <c r="D313" s="8" t="str">
        <f t="shared" si="14"/>
        <v>4104******03203559</v>
      </c>
      <c r="E313" s="60" t="s">
        <v>1181</v>
      </c>
      <c r="F313" s="60" t="s">
        <v>1185</v>
      </c>
      <c r="G313" s="8" t="str">
        <f t="shared" si="12"/>
        <v>4104******08113513	</v>
      </c>
      <c r="H313" s="60" t="s">
        <v>1186</v>
      </c>
      <c r="I313" s="8" t="str">
        <f t="shared" si="13"/>
        <v>151****0894</v>
      </c>
      <c r="J313" s="60" t="s">
        <v>1184</v>
      </c>
      <c r="K313" s="59" t="s">
        <v>1165</v>
      </c>
      <c r="L313" s="59">
        <v>20000</v>
      </c>
      <c r="M313" s="59">
        <v>600</v>
      </c>
      <c r="N313" s="59"/>
      <c r="O313" s="59">
        <f t="shared" si="15"/>
        <v>600</v>
      </c>
    </row>
    <row r="314" customHeight="1" spans="1:15">
      <c r="A314" t="s">
        <v>1187</v>
      </c>
      <c r="B314" s="20" t="s">
        <v>1188</v>
      </c>
      <c r="C314" s="20" t="s">
        <v>1189</v>
      </c>
      <c r="D314" s="8" t="str">
        <f t="shared" si="14"/>
        <v>4104******10154738</v>
      </c>
      <c r="E314" s="88" t="s">
        <v>1190</v>
      </c>
      <c r="F314" s="20" t="s">
        <v>1189</v>
      </c>
      <c r="G314" s="8" t="str">
        <f t="shared" si="12"/>
        <v>4104******10154738</v>
      </c>
      <c r="H314" s="88" t="s">
        <v>1190</v>
      </c>
      <c r="I314" s="8" t="str">
        <f t="shared" si="13"/>
        <v>183****9532</v>
      </c>
      <c r="J314" s="20">
        <v>18337509532</v>
      </c>
      <c r="K314" s="20" t="s">
        <v>1191</v>
      </c>
      <c r="L314" s="20">
        <v>48000</v>
      </c>
      <c r="M314" s="20">
        <v>1440</v>
      </c>
      <c r="N314" s="20"/>
      <c r="O314" s="20">
        <v>1440</v>
      </c>
    </row>
    <row r="315" customHeight="1" spans="1:15">
      <c r="A315" t="s">
        <v>1187</v>
      </c>
      <c r="B315" s="20" t="s">
        <v>1188</v>
      </c>
      <c r="C315" s="20" t="s">
        <v>1189</v>
      </c>
      <c r="D315" s="8" t="str">
        <f t="shared" si="14"/>
        <v>4104******10154738</v>
      </c>
      <c r="E315" s="88" t="s">
        <v>1190</v>
      </c>
      <c r="F315" s="20" t="s">
        <v>1192</v>
      </c>
      <c r="G315" s="8" t="str">
        <f t="shared" si="12"/>
        <v>4104******08064716</v>
      </c>
      <c r="H315" s="88" t="s">
        <v>1193</v>
      </c>
      <c r="I315" s="8" t="str">
        <f t="shared" si="13"/>
        <v>177****6697</v>
      </c>
      <c r="J315" s="20">
        <v>17737796697</v>
      </c>
      <c r="K315" s="20" t="s">
        <v>1194</v>
      </c>
      <c r="L315" s="20">
        <v>20000</v>
      </c>
      <c r="M315" s="20">
        <v>600</v>
      </c>
      <c r="N315" s="20">
        <v>200</v>
      </c>
      <c r="O315" s="20">
        <v>800</v>
      </c>
    </row>
    <row r="316" customHeight="1" spans="1:15">
      <c r="A316" t="s">
        <v>1187</v>
      </c>
      <c r="B316" s="19" t="s">
        <v>1195</v>
      </c>
      <c r="C316" s="20" t="s">
        <v>1196</v>
      </c>
      <c r="D316" s="8" t="str">
        <f t="shared" si="14"/>
        <v>4104******03264715</v>
      </c>
      <c r="E316" s="88" t="s">
        <v>1197</v>
      </c>
      <c r="F316" s="20" t="s">
        <v>1198</v>
      </c>
      <c r="G316" s="8" t="str">
        <f t="shared" si="12"/>
        <v>4104******03144716</v>
      </c>
      <c r="H316" s="91" t="s">
        <v>1199</v>
      </c>
      <c r="I316" s="8" t="str">
        <f t="shared" si="13"/>
        <v>158****2393</v>
      </c>
      <c r="J316" s="20">
        <v>15893482393</v>
      </c>
      <c r="K316" s="20" t="s">
        <v>1200</v>
      </c>
      <c r="L316" s="14">
        <v>30000</v>
      </c>
      <c r="M316" s="14">
        <v>900</v>
      </c>
      <c r="N316" s="14">
        <v>200</v>
      </c>
      <c r="O316" s="14">
        <v>1100</v>
      </c>
    </row>
    <row r="317" customHeight="1" spans="1:15">
      <c r="A317" t="s">
        <v>1187</v>
      </c>
      <c r="B317" s="19" t="s">
        <v>1201</v>
      </c>
      <c r="C317" s="20" t="s">
        <v>1202</v>
      </c>
      <c r="D317" s="8" t="str">
        <f t="shared" si="14"/>
        <v>4104******02134717</v>
      </c>
      <c r="E317" s="88" t="s">
        <v>1203</v>
      </c>
      <c r="F317" s="20" t="s">
        <v>1204</v>
      </c>
      <c r="G317" s="8" t="str">
        <f t="shared" si="12"/>
        <v>4104******06034716</v>
      </c>
      <c r="H317" s="91" t="s">
        <v>1205</v>
      </c>
      <c r="I317" s="8" t="str">
        <f t="shared" si="13"/>
        <v>150****3610</v>
      </c>
      <c r="J317" s="20">
        <v>15038893610</v>
      </c>
      <c r="K317" s="20" t="s">
        <v>24</v>
      </c>
      <c r="L317" s="14">
        <v>50000</v>
      </c>
      <c r="M317" s="14">
        <v>1500</v>
      </c>
      <c r="N317" s="14">
        <v>100</v>
      </c>
      <c r="O317" s="14">
        <v>1600</v>
      </c>
    </row>
    <row r="318" customHeight="1" spans="1:15">
      <c r="A318" t="s">
        <v>1187</v>
      </c>
      <c r="B318" s="19" t="s">
        <v>1206</v>
      </c>
      <c r="C318" s="20" t="s">
        <v>1207</v>
      </c>
      <c r="D318" s="8" t="str">
        <f t="shared" si="14"/>
        <v>4104******09024739</v>
      </c>
      <c r="E318" s="62" t="s">
        <v>1208</v>
      </c>
      <c r="F318" s="34" t="s">
        <v>1209</v>
      </c>
      <c r="G318" s="8" t="str">
        <f t="shared" si="12"/>
        <v>4104******04194738</v>
      </c>
      <c r="H318" s="92" t="s">
        <v>1210</v>
      </c>
      <c r="I318" s="8" t="str">
        <f t="shared" si="13"/>
        <v>186****7547</v>
      </c>
      <c r="J318" s="34">
        <v>18675027547</v>
      </c>
      <c r="K318" s="34" t="s">
        <v>672</v>
      </c>
      <c r="L318" s="66">
        <v>60000</v>
      </c>
      <c r="M318" s="66">
        <v>1800</v>
      </c>
      <c r="N318" s="66">
        <v>300</v>
      </c>
      <c r="O318" s="66">
        <v>2100</v>
      </c>
    </row>
    <row r="319" customHeight="1" spans="1:15">
      <c r="A319" t="s">
        <v>1187</v>
      </c>
      <c r="B319" s="20" t="s">
        <v>1211</v>
      </c>
      <c r="C319" s="20" t="s">
        <v>1212</v>
      </c>
      <c r="D319" s="8" t="str">
        <f t="shared" si="14"/>
        <v>4104******04024713</v>
      </c>
      <c r="E319" s="88" t="s">
        <v>1213</v>
      </c>
      <c r="F319" s="20" t="s">
        <v>1212</v>
      </c>
      <c r="G319" s="8" t="str">
        <f t="shared" si="12"/>
        <v>4104******04024713</v>
      </c>
      <c r="H319" s="88" t="s">
        <v>1213</v>
      </c>
      <c r="I319" s="8" t="str">
        <f t="shared" si="13"/>
        <v>159****0762</v>
      </c>
      <c r="J319" s="20">
        <v>15993510762</v>
      </c>
      <c r="K319" s="20" t="s">
        <v>1214</v>
      </c>
      <c r="L319" s="20">
        <v>27000</v>
      </c>
      <c r="M319" s="20">
        <v>810</v>
      </c>
      <c r="N319" s="20"/>
      <c r="O319" s="20">
        <v>810</v>
      </c>
    </row>
    <row r="320" customHeight="1" spans="1:15">
      <c r="A320" t="s">
        <v>1187</v>
      </c>
      <c r="B320" s="20" t="s">
        <v>1215</v>
      </c>
      <c r="C320" s="20" t="s">
        <v>1216</v>
      </c>
      <c r="D320" s="8" t="str">
        <f t="shared" si="14"/>
        <v>4104******03124715</v>
      </c>
      <c r="E320" s="88" t="s">
        <v>1217</v>
      </c>
      <c r="F320" s="20" t="s">
        <v>1218</v>
      </c>
      <c r="G320" s="8" t="str">
        <f t="shared" si="12"/>
        <v>4104******08224723</v>
      </c>
      <c r="H320" s="88" t="s">
        <v>1219</v>
      </c>
      <c r="I320" s="8" t="str">
        <f t="shared" si="13"/>
        <v>159****2412</v>
      </c>
      <c r="J320" s="20">
        <v>15994012412</v>
      </c>
      <c r="K320" s="20" t="s">
        <v>1220</v>
      </c>
      <c r="L320" s="20">
        <v>36000</v>
      </c>
      <c r="M320" s="20">
        <v>1080</v>
      </c>
      <c r="N320" s="20">
        <v>300</v>
      </c>
      <c r="O320" s="20">
        <v>1380</v>
      </c>
    </row>
    <row r="321" customHeight="1" spans="1:15">
      <c r="A321" t="s">
        <v>1187</v>
      </c>
      <c r="B321" s="20" t="s">
        <v>1215</v>
      </c>
      <c r="C321" s="20" t="s">
        <v>1221</v>
      </c>
      <c r="D321" s="8" t="str">
        <f t="shared" si="14"/>
        <v>4104******06094711</v>
      </c>
      <c r="E321" s="21" t="s">
        <v>1222</v>
      </c>
      <c r="F321" s="20" t="s">
        <v>1221</v>
      </c>
      <c r="G321" s="8" t="str">
        <f t="shared" si="12"/>
        <v>4104******06094711</v>
      </c>
      <c r="H321" s="21" t="s">
        <v>1222</v>
      </c>
      <c r="I321" s="8" t="str">
        <f t="shared" si="13"/>
        <v>156****3938</v>
      </c>
      <c r="J321" s="20">
        <v>15617383938</v>
      </c>
      <c r="K321" s="20" t="s">
        <v>1082</v>
      </c>
      <c r="L321" s="20">
        <v>26000</v>
      </c>
      <c r="M321" s="20">
        <v>780</v>
      </c>
      <c r="N321" s="20"/>
      <c r="O321" s="20">
        <v>780</v>
      </c>
    </row>
    <row r="322" customHeight="1" spans="1:15">
      <c r="A322" t="s">
        <v>1187</v>
      </c>
      <c r="B322" s="20" t="s">
        <v>1223</v>
      </c>
      <c r="C322" s="20" t="s">
        <v>1224</v>
      </c>
      <c r="D322" s="8" t="str">
        <f t="shared" si="14"/>
        <v>4104******01034719</v>
      </c>
      <c r="E322" s="21" t="s">
        <v>1225</v>
      </c>
      <c r="F322" s="20" t="s">
        <v>1224</v>
      </c>
      <c r="G322" s="8" t="str">
        <f t="shared" si="12"/>
        <v>4104******01034719</v>
      </c>
      <c r="H322" s="21" t="s">
        <v>1225</v>
      </c>
      <c r="I322" s="8" t="str">
        <f t="shared" si="13"/>
        <v>152****0948</v>
      </c>
      <c r="J322" s="20">
        <v>15225010948</v>
      </c>
      <c r="K322" s="20" t="s">
        <v>1226</v>
      </c>
      <c r="L322" s="20">
        <v>48000</v>
      </c>
      <c r="M322" s="20">
        <v>1440</v>
      </c>
      <c r="N322" s="20">
        <v>300</v>
      </c>
      <c r="O322" s="20">
        <v>1740</v>
      </c>
    </row>
    <row r="323" customHeight="1" spans="1:15">
      <c r="A323" t="s">
        <v>1187</v>
      </c>
      <c r="B323" s="20" t="s">
        <v>1223</v>
      </c>
      <c r="C323" s="20" t="s">
        <v>1227</v>
      </c>
      <c r="D323" s="8" t="str">
        <f t="shared" si="14"/>
        <v>4104******0403471</v>
      </c>
      <c r="E323" s="21" t="s">
        <v>1228</v>
      </c>
      <c r="F323" s="20" t="s">
        <v>1227</v>
      </c>
      <c r="G323" s="8" t="str">
        <f t="shared" si="12"/>
        <v>4104******0403471</v>
      </c>
      <c r="H323" s="21" t="s">
        <v>1228</v>
      </c>
      <c r="I323" s="8" t="str">
        <f t="shared" si="13"/>
        <v>152****9638</v>
      </c>
      <c r="J323" s="20">
        <v>15290769638</v>
      </c>
      <c r="K323" s="20" t="s">
        <v>1229</v>
      </c>
      <c r="L323" s="20"/>
      <c r="M323" s="20"/>
      <c r="N323" s="20">
        <v>300</v>
      </c>
      <c r="O323" s="20">
        <v>300</v>
      </c>
    </row>
    <row r="324" customHeight="1" spans="1:15">
      <c r="A324" t="s">
        <v>1187</v>
      </c>
      <c r="B324" s="20" t="s">
        <v>1223</v>
      </c>
      <c r="C324" s="20" t="s">
        <v>1230</v>
      </c>
      <c r="D324" s="8" t="str">
        <f t="shared" si="14"/>
        <v>4104******05214714</v>
      </c>
      <c r="E324" s="21" t="s">
        <v>1231</v>
      </c>
      <c r="F324" s="20" t="s">
        <v>1232</v>
      </c>
      <c r="G324" s="8" t="str">
        <f t="shared" ref="G324:G387" si="16">REPLACE(H324,5,6,"******")</f>
        <v>4104******11224746</v>
      </c>
      <c r="H324" s="21" t="s">
        <v>1233</v>
      </c>
      <c r="I324" s="8" t="str">
        <f t="shared" ref="I324:I387" si="17">REPLACE(J324,4,4,"****")</f>
        <v>151****3811</v>
      </c>
      <c r="J324" s="20">
        <v>15103753811</v>
      </c>
      <c r="K324" s="20" t="s">
        <v>374</v>
      </c>
      <c r="L324" s="20">
        <v>96000</v>
      </c>
      <c r="M324" s="20">
        <v>2880</v>
      </c>
      <c r="N324" s="20"/>
      <c r="O324" s="20">
        <v>2880</v>
      </c>
    </row>
    <row r="325" customHeight="1" spans="1:15">
      <c r="A325" t="s">
        <v>1187</v>
      </c>
      <c r="B325" s="20" t="s">
        <v>1234</v>
      </c>
      <c r="C325" s="20" t="s">
        <v>1235</v>
      </c>
      <c r="D325" s="8" t="str">
        <f t="shared" si="14"/>
        <v>4104******03114737</v>
      </c>
      <c r="E325" s="93" t="s">
        <v>1236</v>
      </c>
      <c r="F325" s="20" t="s">
        <v>1237</v>
      </c>
      <c r="G325" s="8" t="str">
        <f t="shared" si="16"/>
        <v>4104******0718471X</v>
      </c>
      <c r="H325" s="68" t="s">
        <v>1238</v>
      </c>
      <c r="I325" s="8" t="str">
        <f t="shared" si="17"/>
        <v>187****9201</v>
      </c>
      <c r="J325" s="20">
        <v>18737589201</v>
      </c>
      <c r="K325" s="20" t="s">
        <v>314</v>
      </c>
      <c r="L325" s="20">
        <v>40000</v>
      </c>
      <c r="M325" s="20">
        <v>1200</v>
      </c>
      <c r="N325" s="20">
        <v>300</v>
      </c>
      <c r="O325" s="20">
        <v>1500</v>
      </c>
    </row>
    <row r="326" customHeight="1" spans="1:15">
      <c r="A326" t="s">
        <v>1187</v>
      </c>
      <c r="B326" s="20" t="s">
        <v>1239</v>
      </c>
      <c r="C326" s="20" t="s">
        <v>1240</v>
      </c>
      <c r="D326" s="8" t="str">
        <f t="shared" si="14"/>
        <v>4104******09034714</v>
      </c>
      <c r="E326" s="83" t="s">
        <v>1241</v>
      </c>
      <c r="F326" s="20" t="s">
        <v>1242</v>
      </c>
      <c r="G326" s="8" t="str">
        <f t="shared" si="16"/>
        <v>4104******05044722</v>
      </c>
      <c r="H326" s="83" t="s">
        <v>1243</v>
      </c>
      <c r="I326" s="8" t="str">
        <f t="shared" si="17"/>
        <v>158****9320</v>
      </c>
      <c r="J326" s="20">
        <v>15837589320</v>
      </c>
      <c r="K326" s="20" t="s">
        <v>1244</v>
      </c>
      <c r="L326" s="20">
        <v>54000</v>
      </c>
      <c r="M326" s="45">
        <v>1620</v>
      </c>
      <c r="N326" s="45">
        <v>300</v>
      </c>
      <c r="O326" s="45">
        <v>1920</v>
      </c>
    </row>
    <row r="327" customHeight="1" spans="1:15">
      <c r="A327" t="s">
        <v>1187</v>
      </c>
      <c r="B327" s="20" t="s">
        <v>1239</v>
      </c>
      <c r="C327" s="20" t="s">
        <v>1245</v>
      </c>
      <c r="D327" s="8" t="str">
        <f t="shared" si="14"/>
        <v>4104******04054772</v>
      </c>
      <c r="E327" s="83" t="s">
        <v>1246</v>
      </c>
      <c r="F327" s="20" t="s">
        <v>1247</v>
      </c>
      <c r="G327" s="8" t="str">
        <f t="shared" si="16"/>
        <v>5223******10162428</v>
      </c>
      <c r="H327" s="83" t="s">
        <v>1248</v>
      </c>
      <c r="I327" s="8" t="str">
        <f t="shared" si="17"/>
        <v>159****0699</v>
      </c>
      <c r="J327" s="20">
        <v>15993540699</v>
      </c>
      <c r="K327" s="20" t="s">
        <v>1249</v>
      </c>
      <c r="L327" s="20">
        <v>54000</v>
      </c>
      <c r="M327" s="45">
        <v>1620</v>
      </c>
      <c r="N327" s="45">
        <v>300</v>
      </c>
      <c r="O327" s="45">
        <v>1920</v>
      </c>
    </row>
    <row r="328" customHeight="1" spans="1:15">
      <c r="A328" t="s">
        <v>1187</v>
      </c>
      <c r="B328" s="20" t="s">
        <v>1239</v>
      </c>
      <c r="C328" s="20" t="s">
        <v>1240</v>
      </c>
      <c r="D328" s="8" t="str">
        <f t="shared" si="14"/>
        <v>4104******09034714</v>
      </c>
      <c r="E328" s="83" t="s">
        <v>1241</v>
      </c>
      <c r="F328" s="20" t="s">
        <v>1250</v>
      </c>
      <c r="G328" s="8" t="str">
        <f t="shared" si="16"/>
        <v>4104******05034717</v>
      </c>
      <c r="H328" s="83" t="s">
        <v>1251</v>
      </c>
      <c r="I328" s="8" t="str">
        <f t="shared" si="17"/>
        <v>158****9320</v>
      </c>
      <c r="J328" s="20">
        <v>15837589320</v>
      </c>
      <c r="K328" s="20" t="s">
        <v>1252</v>
      </c>
      <c r="L328" s="20">
        <v>32000</v>
      </c>
      <c r="M328" s="45">
        <v>960</v>
      </c>
      <c r="N328" s="45"/>
      <c r="O328" s="45">
        <v>960</v>
      </c>
    </row>
    <row r="329" customHeight="1" spans="1:15">
      <c r="A329" t="s">
        <v>1187</v>
      </c>
      <c r="B329" s="20" t="s">
        <v>1239</v>
      </c>
      <c r="C329" s="20" t="s">
        <v>1245</v>
      </c>
      <c r="D329" s="8" t="str">
        <f t="shared" si="14"/>
        <v>4104******04054772</v>
      </c>
      <c r="E329" s="83" t="s">
        <v>1246</v>
      </c>
      <c r="F329" s="20" t="s">
        <v>1245</v>
      </c>
      <c r="G329" s="8" t="str">
        <f t="shared" si="16"/>
        <v>4104******04054772</v>
      </c>
      <c r="H329" s="83" t="s">
        <v>1246</v>
      </c>
      <c r="I329" s="8" t="str">
        <f t="shared" si="17"/>
        <v>159****0699</v>
      </c>
      <c r="J329" s="20">
        <v>15993540699</v>
      </c>
      <c r="K329" s="20" t="s">
        <v>1252</v>
      </c>
      <c r="L329" s="20">
        <v>32000</v>
      </c>
      <c r="M329" s="45">
        <v>960</v>
      </c>
      <c r="N329" s="45"/>
      <c r="O329" s="45">
        <v>960</v>
      </c>
    </row>
    <row r="330" customHeight="1" spans="1:15">
      <c r="A330" t="s">
        <v>1187</v>
      </c>
      <c r="B330" s="20" t="s">
        <v>1239</v>
      </c>
      <c r="C330" s="20" t="s">
        <v>1253</v>
      </c>
      <c r="D330" s="8" t="str">
        <f t="shared" ref="D330:D393" si="18">REPLACE(E330,5,6,"******")</f>
        <v>4104******12104718</v>
      </c>
      <c r="E330" s="83" t="s">
        <v>1254</v>
      </c>
      <c r="F330" s="20" t="s">
        <v>1255</v>
      </c>
      <c r="G330" s="8" t="str">
        <f t="shared" si="16"/>
        <v>4104******03144724</v>
      </c>
      <c r="H330" s="83" t="s">
        <v>1256</v>
      </c>
      <c r="I330" s="8" t="str">
        <f t="shared" si="17"/>
        <v>139****5673</v>
      </c>
      <c r="J330" s="20">
        <v>13937575673</v>
      </c>
      <c r="K330" s="20" t="s">
        <v>1257</v>
      </c>
      <c r="L330" s="20">
        <v>60000</v>
      </c>
      <c r="M330" s="45">
        <v>1800</v>
      </c>
      <c r="N330" s="45">
        <v>300</v>
      </c>
      <c r="O330" s="45">
        <v>2100</v>
      </c>
    </row>
    <row r="331" customHeight="1" spans="1:15">
      <c r="A331" t="s">
        <v>1187</v>
      </c>
      <c r="B331" s="20" t="s">
        <v>1239</v>
      </c>
      <c r="C331" s="20" t="s">
        <v>1258</v>
      </c>
      <c r="D331" s="8" t="str">
        <f t="shared" si="18"/>
        <v>4104******11254718</v>
      </c>
      <c r="E331" s="83" t="s">
        <v>1259</v>
      </c>
      <c r="F331" s="20" t="s">
        <v>1260</v>
      </c>
      <c r="G331" s="8" t="str">
        <f t="shared" si="16"/>
        <v>4104******06224731</v>
      </c>
      <c r="H331" s="83" t="s">
        <v>1261</v>
      </c>
      <c r="I331" s="8" t="str">
        <f t="shared" si="17"/>
        <v>130****1723</v>
      </c>
      <c r="J331" s="20">
        <v>13064481723</v>
      </c>
      <c r="K331" s="20" t="s">
        <v>1262</v>
      </c>
      <c r="L331" s="20">
        <v>50000</v>
      </c>
      <c r="M331" s="45">
        <v>1500</v>
      </c>
      <c r="N331" s="45">
        <v>300</v>
      </c>
      <c r="O331" s="45">
        <v>1800</v>
      </c>
    </row>
    <row r="332" customHeight="1" spans="1:15">
      <c r="A332" t="s">
        <v>1187</v>
      </c>
      <c r="B332" s="20" t="s">
        <v>1239</v>
      </c>
      <c r="C332" s="20" t="s">
        <v>1263</v>
      </c>
      <c r="D332" s="8" t="str">
        <f t="shared" si="18"/>
        <v>4104******04234725</v>
      </c>
      <c r="E332" s="83" t="s">
        <v>1264</v>
      </c>
      <c r="F332" s="20" t="s">
        <v>1263</v>
      </c>
      <c r="G332" s="8" t="str">
        <f t="shared" si="16"/>
        <v>4104******04234725</v>
      </c>
      <c r="H332" s="83" t="s">
        <v>1264</v>
      </c>
      <c r="I332" s="8" t="str">
        <f t="shared" si="17"/>
        <v>150****8843</v>
      </c>
      <c r="J332" s="20">
        <v>15051218843</v>
      </c>
      <c r="K332" s="20" t="s">
        <v>1265</v>
      </c>
      <c r="L332" s="20">
        <v>10000</v>
      </c>
      <c r="M332" s="45">
        <v>300</v>
      </c>
      <c r="N332" s="45"/>
      <c r="O332" s="45">
        <v>300</v>
      </c>
    </row>
    <row r="333" customHeight="1" spans="1:15">
      <c r="A333" t="s">
        <v>1187</v>
      </c>
      <c r="B333" s="20" t="s">
        <v>1239</v>
      </c>
      <c r="C333" s="20" t="s">
        <v>1263</v>
      </c>
      <c r="D333" s="8" t="str">
        <f t="shared" si="18"/>
        <v>4104******04234725</v>
      </c>
      <c r="E333" s="83" t="s">
        <v>1264</v>
      </c>
      <c r="F333" s="20" t="s">
        <v>1266</v>
      </c>
      <c r="G333" s="8" t="str">
        <f t="shared" si="16"/>
        <v>4104******11124719</v>
      </c>
      <c r="H333" s="83" t="s">
        <v>1267</v>
      </c>
      <c r="I333" s="8" t="str">
        <f t="shared" si="17"/>
        <v>150****8843</v>
      </c>
      <c r="J333" s="20">
        <v>15051218843</v>
      </c>
      <c r="K333" s="20" t="s">
        <v>1268</v>
      </c>
      <c r="L333" s="20">
        <v>9000</v>
      </c>
      <c r="M333" s="45">
        <v>180</v>
      </c>
      <c r="N333" s="45"/>
      <c r="O333" s="45">
        <v>180</v>
      </c>
    </row>
    <row r="334" customHeight="1" spans="1:15">
      <c r="A334" t="s">
        <v>1187</v>
      </c>
      <c r="B334" s="20" t="s">
        <v>1239</v>
      </c>
      <c r="C334" s="20" t="s">
        <v>1269</v>
      </c>
      <c r="D334" s="8" t="str">
        <f t="shared" si="18"/>
        <v>4104******0325471X</v>
      </c>
      <c r="E334" s="20" t="s">
        <v>1270</v>
      </c>
      <c r="F334" s="20" t="s">
        <v>1269</v>
      </c>
      <c r="G334" s="8" t="str">
        <f t="shared" si="16"/>
        <v>4104******0325471X</v>
      </c>
      <c r="H334" s="20" t="s">
        <v>1270</v>
      </c>
      <c r="I334" s="8" t="str">
        <f t="shared" si="17"/>
        <v>150****8562</v>
      </c>
      <c r="J334" s="20">
        <v>15093818562</v>
      </c>
      <c r="K334" s="20" t="s">
        <v>1271</v>
      </c>
      <c r="L334" s="20">
        <v>12500</v>
      </c>
      <c r="M334" s="45">
        <v>375</v>
      </c>
      <c r="N334" s="45"/>
      <c r="O334" s="45">
        <v>375</v>
      </c>
    </row>
    <row r="335" customHeight="1" spans="1:15">
      <c r="A335" t="s">
        <v>1187</v>
      </c>
      <c r="B335" s="20" t="s">
        <v>1239</v>
      </c>
      <c r="C335" s="20" t="s">
        <v>1272</v>
      </c>
      <c r="D335" s="8" t="str">
        <f t="shared" si="18"/>
        <v>4104******02054715</v>
      </c>
      <c r="E335" s="83" t="s">
        <v>1273</v>
      </c>
      <c r="F335" s="20" t="s">
        <v>1274</v>
      </c>
      <c r="G335" s="8" t="str">
        <f t="shared" si="16"/>
        <v>4104******09154728</v>
      </c>
      <c r="H335" s="83" t="s">
        <v>1275</v>
      </c>
      <c r="I335" s="8" t="str">
        <f t="shared" si="17"/>
        <v>182****3871</v>
      </c>
      <c r="J335" s="20">
        <v>18268593871</v>
      </c>
      <c r="K335" s="20" t="s">
        <v>1276</v>
      </c>
      <c r="L335" s="20">
        <v>20000</v>
      </c>
      <c r="M335" s="45">
        <v>600</v>
      </c>
      <c r="N335" s="45"/>
      <c r="O335" s="45">
        <v>600</v>
      </c>
    </row>
    <row r="336" customHeight="1" spans="1:15">
      <c r="A336" t="s">
        <v>1187</v>
      </c>
      <c r="B336" s="20" t="s">
        <v>1239</v>
      </c>
      <c r="C336" s="20" t="s">
        <v>1277</v>
      </c>
      <c r="D336" s="8" t="str">
        <f t="shared" si="18"/>
        <v>4104******08154737</v>
      </c>
      <c r="E336" s="83" t="s">
        <v>1278</v>
      </c>
      <c r="F336" s="20" t="s">
        <v>1277</v>
      </c>
      <c r="G336" s="8" t="str">
        <f t="shared" si="16"/>
        <v>4104******08154737</v>
      </c>
      <c r="H336" s="83" t="s">
        <v>1278</v>
      </c>
      <c r="I336" s="8" t="str">
        <f t="shared" si="17"/>
        <v>185****4737</v>
      </c>
      <c r="J336" s="20">
        <v>18588444737</v>
      </c>
      <c r="K336" s="20" t="s">
        <v>799</v>
      </c>
      <c r="L336" s="20">
        <v>15000</v>
      </c>
      <c r="M336" s="45">
        <v>450</v>
      </c>
      <c r="N336" s="45"/>
      <c r="O336" s="45">
        <v>450</v>
      </c>
    </row>
    <row r="337" customHeight="1" spans="1:15">
      <c r="A337" t="s">
        <v>1187</v>
      </c>
      <c r="B337" s="20" t="s">
        <v>1223</v>
      </c>
      <c r="C337" s="20" t="s">
        <v>1279</v>
      </c>
      <c r="D337" s="8" t="str">
        <f t="shared" si="18"/>
        <v>4104******04204742</v>
      </c>
      <c r="E337" s="21" t="s">
        <v>1280</v>
      </c>
      <c r="F337" s="20" t="s">
        <v>1279</v>
      </c>
      <c r="G337" s="8" t="str">
        <f t="shared" si="16"/>
        <v>4104******04204742</v>
      </c>
      <c r="H337" s="21" t="s">
        <v>1280</v>
      </c>
      <c r="I337" s="8" t="str">
        <f t="shared" si="17"/>
        <v>187****6751</v>
      </c>
      <c r="J337" s="20">
        <v>18737556751</v>
      </c>
      <c r="K337" s="20" t="s">
        <v>1281</v>
      </c>
      <c r="L337" s="20">
        <v>96000</v>
      </c>
      <c r="M337" s="20">
        <v>2880</v>
      </c>
      <c r="N337" s="20">
        <v>300</v>
      </c>
      <c r="O337" s="20">
        <v>3180</v>
      </c>
    </row>
    <row r="338" customHeight="1" spans="1:15">
      <c r="A338" t="s">
        <v>1282</v>
      </c>
      <c r="B338" s="19" t="s">
        <v>1283</v>
      </c>
      <c r="C338" s="19" t="s">
        <v>1284</v>
      </c>
      <c r="D338" s="8" t="str">
        <f t="shared" si="18"/>
        <v>4104******09188017</v>
      </c>
      <c r="E338" s="85" t="s">
        <v>1285</v>
      </c>
      <c r="F338" s="19" t="s">
        <v>1286</v>
      </c>
      <c r="G338" s="8" t="str">
        <f t="shared" si="16"/>
        <v>4104******12208017</v>
      </c>
      <c r="H338" s="85" t="s">
        <v>1287</v>
      </c>
      <c r="I338" s="8" t="str">
        <f t="shared" si="17"/>
        <v>155****4787</v>
      </c>
      <c r="J338" s="19">
        <v>15516064787</v>
      </c>
      <c r="K338" s="19" t="s">
        <v>24</v>
      </c>
      <c r="L338" s="11"/>
      <c r="M338" s="11"/>
      <c r="N338" s="11">
        <v>100</v>
      </c>
      <c r="O338" s="11">
        <v>100</v>
      </c>
    </row>
    <row r="339" customHeight="1" spans="1:15">
      <c r="A339" t="s">
        <v>1282</v>
      </c>
      <c r="B339" s="19" t="s">
        <v>1288</v>
      </c>
      <c r="C339" s="19" t="s">
        <v>1289</v>
      </c>
      <c r="D339" s="8" t="str">
        <f t="shared" si="18"/>
        <v>4104******12048097</v>
      </c>
      <c r="E339" s="31" t="s">
        <v>1290</v>
      </c>
      <c r="F339" s="19" t="s">
        <v>1291</v>
      </c>
      <c r="G339" s="8" t="str">
        <f t="shared" si="16"/>
        <v>4104******01203325</v>
      </c>
      <c r="H339" s="31" t="s">
        <v>1292</v>
      </c>
      <c r="I339" s="8" t="str">
        <f t="shared" si="17"/>
        <v>135****9430</v>
      </c>
      <c r="J339" s="31" t="s">
        <v>1293</v>
      </c>
      <c r="K339" s="19" t="s">
        <v>24</v>
      </c>
      <c r="L339" s="11">
        <v>27000</v>
      </c>
      <c r="M339" s="11">
        <v>810</v>
      </c>
      <c r="N339" s="11">
        <v>100</v>
      </c>
      <c r="O339" s="11">
        <v>910</v>
      </c>
    </row>
    <row r="340" customHeight="1" spans="1:15">
      <c r="A340" t="s">
        <v>1294</v>
      </c>
      <c r="B340" s="20" t="s">
        <v>1295</v>
      </c>
      <c r="C340" s="20" t="s">
        <v>1296</v>
      </c>
      <c r="D340" s="8" t="str">
        <f t="shared" si="18"/>
        <v>4104******03074910</v>
      </c>
      <c r="E340" s="83" t="s">
        <v>1297</v>
      </c>
      <c r="F340" s="20" t="s">
        <v>1296</v>
      </c>
      <c r="G340" s="8" t="str">
        <f t="shared" si="16"/>
        <v>4104******03074910</v>
      </c>
      <c r="H340" s="83" t="s">
        <v>1297</v>
      </c>
      <c r="I340" s="8" t="str">
        <f t="shared" si="17"/>
        <v>158****2351</v>
      </c>
      <c r="J340" s="20">
        <v>15886722351</v>
      </c>
      <c r="K340" s="19" t="s">
        <v>1298</v>
      </c>
      <c r="L340" s="20">
        <v>16000</v>
      </c>
      <c r="M340" s="20">
        <f>L340*0.03</f>
        <v>480</v>
      </c>
      <c r="N340" s="20">
        <v>300</v>
      </c>
      <c r="O340" s="20">
        <f t="shared" ref="O340:O342" si="19">M340+N340</f>
        <v>780</v>
      </c>
    </row>
    <row r="341" customHeight="1" spans="1:15">
      <c r="A341" t="s">
        <v>1294</v>
      </c>
      <c r="B341" s="20" t="s">
        <v>1295</v>
      </c>
      <c r="C341" s="20" t="s">
        <v>1296</v>
      </c>
      <c r="D341" s="8" t="str">
        <f t="shared" si="18"/>
        <v>4104******03074910</v>
      </c>
      <c r="E341" s="83" t="s">
        <v>1297</v>
      </c>
      <c r="F341" s="20" t="s">
        <v>1299</v>
      </c>
      <c r="G341" s="8" t="str">
        <f t="shared" si="16"/>
        <v>4104******06194549</v>
      </c>
      <c r="H341" s="83" t="s">
        <v>1300</v>
      </c>
      <c r="I341" s="8" t="str">
        <f t="shared" si="17"/>
        <v>183****8525</v>
      </c>
      <c r="J341" s="20">
        <v>18317618525</v>
      </c>
      <c r="K341" s="19" t="s">
        <v>1301</v>
      </c>
      <c r="L341" s="20">
        <v>9000</v>
      </c>
      <c r="M341" s="20">
        <f>L341*0.02</f>
        <v>180</v>
      </c>
      <c r="N341" s="20">
        <v>300</v>
      </c>
      <c r="O341" s="20">
        <f t="shared" si="19"/>
        <v>480</v>
      </c>
    </row>
    <row r="342" customHeight="1" spans="1:15">
      <c r="A342" t="s">
        <v>1294</v>
      </c>
      <c r="B342" s="20" t="s">
        <v>1295</v>
      </c>
      <c r="C342" s="20" t="s">
        <v>1296</v>
      </c>
      <c r="D342" s="8" t="str">
        <f t="shared" si="18"/>
        <v>4104******03074910</v>
      </c>
      <c r="E342" s="83" t="s">
        <v>1297</v>
      </c>
      <c r="F342" s="20" t="s">
        <v>1302</v>
      </c>
      <c r="G342" s="8" t="str">
        <f t="shared" si="16"/>
        <v>4104******11194962</v>
      </c>
      <c r="H342" s="83" t="s">
        <v>1303</v>
      </c>
      <c r="I342" s="8" t="str">
        <f t="shared" si="17"/>
        <v>183****8525</v>
      </c>
      <c r="J342" s="20">
        <v>18317618525</v>
      </c>
      <c r="K342" s="19" t="s">
        <v>1301</v>
      </c>
      <c r="L342" s="20">
        <v>9000</v>
      </c>
      <c r="M342" s="20">
        <f>L342*0.02</f>
        <v>180</v>
      </c>
      <c r="N342" s="20">
        <v>300</v>
      </c>
      <c r="O342" s="20">
        <f t="shared" si="19"/>
        <v>480</v>
      </c>
    </row>
    <row r="343" customHeight="1" spans="1:15">
      <c r="A343" t="s">
        <v>1294</v>
      </c>
      <c r="B343" s="20" t="s">
        <v>1304</v>
      </c>
      <c r="C343" s="20" t="s">
        <v>1305</v>
      </c>
      <c r="D343" s="8" t="str">
        <f t="shared" si="18"/>
        <v>4104******04224912</v>
      </c>
      <c r="E343" s="83" t="s">
        <v>1306</v>
      </c>
      <c r="F343" s="20" t="s">
        <v>1305</v>
      </c>
      <c r="G343" s="8" t="str">
        <f t="shared" si="16"/>
        <v>4104******04224912</v>
      </c>
      <c r="H343" s="83" t="s">
        <v>1306</v>
      </c>
      <c r="I343" s="8" t="str">
        <f t="shared" si="17"/>
        <v>182****9862</v>
      </c>
      <c r="J343" s="20">
        <v>18236689862</v>
      </c>
      <c r="K343" s="20" t="s">
        <v>1307</v>
      </c>
      <c r="L343" s="20">
        <v>42000</v>
      </c>
      <c r="M343" s="20">
        <v>1260</v>
      </c>
      <c r="N343" s="20"/>
      <c r="O343" s="20">
        <v>1260</v>
      </c>
    </row>
    <row r="344" customHeight="1" spans="1:15">
      <c r="A344" t="s">
        <v>1294</v>
      </c>
      <c r="B344" s="20" t="s">
        <v>1304</v>
      </c>
      <c r="C344" s="20" t="s">
        <v>1308</v>
      </c>
      <c r="D344" s="8" t="str">
        <f t="shared" si="18"/>
        <v>4104******0112491X</v>
      </c>
      <c r="E344" s="20" t="s">
        <v>1309</v>
      </c>
      <c r="F344" s="20" t="s">
        <v>1308</v>
      </c>
      <c r="G344" s="8" t="str">
        <f t="shared" si="16"/>
        <v>4104******0112491X</v>
      </c>
      <c r="H344" s="20" t="s">
        <v>1309</v>
      </c>
      <c r="I344" s="8" t="str">
        <f t="shared" si="17"/>
        <v>187****5548</v>
      </c>
      <c r="J344" s="20">
        <v>18737565548</v>
      </c>
      <c r="K344" s="20" t="s">
        <v>414</v>
      </c>
      <c r="L344" s="20">
        <v>36000</v>
      </c>
      <c r="M344" s="20">
        <v>1080</v>
      </c>
      <c r="N344" s="20"/>
      <c r="O344" s="20">
        <v>1080</v>
      </c>
    </row>
    <row r="345" customHeight="1" spans="1:15">
      <c r="A345" t="s">
        <v>1294</v>
      </c>
      <c r="B345" s="19" t="s">
        <v>1310</v>
      </c>
      <c r="C345" s="19" t="s">
        <v>1311</v>
      </c>
      <c r="D345" s="8" t="str">
        <f t="shared" si="18"/>
        <v>4104******030491642</v>
      </c>
      <c r="E345" s="85" t="s">
        <v>1312</v>
      </c>
      <c r="F345" s="19" t="s">
        <v>1313</v>
      </c>
      <c r="G345" s="8" t="str">
        <f t="shared" si="16"/>
        <v>4104******07044914</v>
      </c>
      <c r="H345" s="85" t="s">
        <v>1314</v>
      </c>
      <c r="I345" s="8" t="str">
        <f t="shared" si="17"/>
        <v>152****6015</v>
      </c>
      <c r="J345" s="19">
        <v>15237586015</v>
      </c>
      <c r="K345" s="19" t="s">
        <v>1315</v>
      </c>
      <c r="L345" s="19">
        <v>10000</v>
      </c>
      <c r="M345" s="19">
        <v>300</v>
      </c>
      <c r="N345" s="19">
        <v>300</v>
      </c>
      <c r="O345" s="19">
        <v>600</v>
      </c>
    </row>
    <row r="346" customHeight="1" spans="1:15">
      <c r="A346" t="s">
        <v>1294</v>
      </c>
      <c r="B346" s="20" t="s">
        <v>1316</v>
      </c>
      <c r="C346" s="20" t="s">
        <v>1317</v>
      </c>
      <c r="D346" s="8" t="str">
        <f t="shared" si="18"/>
        <v>4104******12314915</v>
      </c>
      <c r="E346" s="83" t="s">
        <v>1318</v>
      </c>
      <c r="F346" s="20" t="s">
        <v>1319</v>
      </c>
      <c r="G346" s="8" t="str">
        <f t="shared" si="16"/>
        <v>4104******06154932</v>
      </c>
      <c r="H346" s="83" t="s">
        <v>1320</v>
      </c>
      <c r="I346" s="8" t="str">
        <f t="shared" si="17"/>
        <v>152****7303</v>
      </c>
      <c r="J346" s="20">
        <v>15225037303</v>
      </c>
      <c r="K346" s="20" t="s">
        <v>993</v>
      </c>
      <c r="L346" s="20">
        <v>20000</v>
      </c>
      <c r="M346" s="20">
        <v>600</v>
      </c>
      <c r="N346" s="20">
        <v>300</v>
      </c>
      <c r="O346" s="20">
        <v>900</v>
      </c>
    </row>
    <row r="347" customHeight="1" spans="1:15">
      <c r="A347" t="s">
        <v>1294</v>
      </c>
      <c r="B347" s="20" t="s">
        <v>1321</v>
      </c>
      <c r="C347" s="20" t="s">
        <v>1322</v>
      </c>
      <c r="D347" s="8" t="str">
        <f t="shared" si="18"/>
        <v>4104******06084915</v>
      </c>
      <c r="E347" s="83" t="s">
        <v>1323</v>
      </c>
      <c r="F347" s="20" t="s">
        <v>1322</v>
      </c>
      <c r="G347" s="8" t="str">
        <f t="shared" si="16"/>
        <v>4104******06084915</v>
      </c>
      <c r="H347" s="83" t="s">
        <v>1323</v>
      </c>
      <c r="I347" s="8" t="str">
        <f t="shared" si="17"/>
        <v>150****2830</v>
      </c>
      <c r="J347" s="20">
        <v>15060232830</v>
      </c>
      <c r="K347" s="20" t="s">
        <v>855</v>
      </c>
      <c r="L347" s="20">
        <v>60000</v>
      </c>
      <c r="M347" s="20">
        <v>1800</v>
      </c>
      <c r="N347" s="20"/>
      <c r="O347" s="20">
        <v>1800</v>
      </c>
    </row>
    <row r="348" customHeight="1" spans="1:15">
      <c r="A348" t="s">
        <v>1294</v>
      </c>
      <c r="B348" s="20" t="s">
        <v>1321</v>
      </c>
      <c r="C348" s="20" t="s">
        <v>1324</v>
      </c>
      <c r="D348" s="8" t="str">
        <f t="shared" si="18"/>
        <v>4104******11064912</v>
      </c>
      <c r="E348" s="83" t="s">
        <v>1325</v>
      </c>
      <c r="F348" s="20" t="s">
        <v>1324</v>
      </c>
      <c r="G348" s="8" t="str">
        <f t="shared" si="16"/>
        <v>4104******11064912</v>
      </c>
      <c r="H348" s="83" t="s">
        <v>1325</v>
      </c>
      <c r="I348" s="8" t="str">
        <f t="shared" si="17"/>
        <v>188****9612</v>
      </c>
      <c r="J348" s="20">
        <v>18837509612</v>
      </c>
      <c r="K348" s="20" t="s">
        <v>1326</v>
      </c>
      <c r="L348" s="20">
        <v>48000</v>
      </c>
      <c r="M348" s="20">
        <v>1440</v>
      </c>
      <c r="N348" s="20"/>
      <c r="O348" s="20">
        <v>1440</v>
      </c>
    </row>
    <row r="349" customHeight="1" spans="1:15">
      <c r="A349" t="s">
        <v>1294</v>
      </c>
      <c r="B349" s="20" t="s">
        <v>1321</v>
      </c>
      <c r="C349" s="20" t="s">
        <v>1327</v>
      </c>
      <c r="D349" s="8" t="str">
        <f t="shared" si="18"/>
        <v>4104******08074950</v>
      </c>
      <c r="E349" s="83" t="s">
        <v>1328</v>
      </c>
      <c r="F349" s="20" t="s">
        <v>1329</v>
      </c>
      <c r="G349" s="8" t="str">
        <f t="shared" si="16"/>
        <v>4104******02104939</v>
      </c>
      <c r="H349" s="83" t="s">
        <v>1330</v>
      </c>
      <c r="I349" s="8" t="str">
        <f t="shared" si="17"/>
        <v>151****6492</v>
      </c>
      <c r="J349" s="20">
        <v>15137536492</v>
      </c>
      <c r="K349" s="20" t="s">
        <v>951</v>
      </c>
      <c r="L349" s="20">
        <v>57600</v>
      </c>
      <c r="M349" s="20">
        <v>1728</v>
      </c>
      <c r="N349" s="20"/>
      <c r="O349" s="20">
        <v>1728</v>
      </c>
    </row>
    <row r="350" customHeight="1" spans="1:15">
      <c r="A350" t="s">
        <v>1294</v>
      </c>
      <c r="B350" s="20" t="s">
        <v>1321</v>
      </c>
      <c r="C350" s="20" t="s">
        <v>1327</v>
      </c>
      <c r="D350" s="8" t="str">
        <f t="shared" si="18"/>
        <v>4104******08074950</v>
      </c>
      <c r="E350" s="83" t="s">
        <v>1328</v>
      </c>
      <c r="F350" s="20" t="s">
        <v>1331</v>
      </c>
      <c r="G350" s="8" t="str">
        <f t="shared" si="16"/>
        <v>4109******01010961</v>
      </c>
      <c r="H350" s="83" t="s">
        <v>1332</v>
      </c>
      <c r="I350" s="8" t="str">
        <f t="shared" si="17"/>
        <v>151****6492</v>
      </c>
      <c r="J350" s="20">
        <v>15137536492</v>
      </c>
      <c r="K350" s="20" t="s">
        <v>951</v>
      </c>
      <c r="L350" s="20">
        <v>55200</v>
      </c>
      <c r="M350" s="20">
        <v>1656</v>
      </c>
      <c r="N350" s="20"/>
      <c r="O350" s="20">
        <v>1656</v>
      </c>
    </row>
    <row r="351" customHeight="1" spans="1:15">
      <c r="A351" t="s">
        <v>1294</v>
      </c>
      <c r="B351" s="20" t="s">
        <v>1321</v>
      </c>
      <c r="C351" s="20" t="s">
        <v>1333</v>
      </c>
      <c r="D351" s="8" t="str">
        <f t="shared" si="18"/>
        <v>4104******01204920</v>
      </c>
      <c r="E351" s="83" t="s">
        <v>1334</v>
      </c>
      <c r="F351" s="20" t="s">
        <v>1335</v>
      </c>
      <c r="G351" s="8" t="str">
        <f t="shared" si="16"/>
        <v>4104******04114915</v>
      </c>
      <c r="H351" s="83" t="s">
        <v>1336</v>
      </c>
      <c r="I351" s="8" t="str">
        <f t="shared" si="17"/>
        <v>177****0275</v>
      </c>
      <c r="J351" s="20">
        <v>17737870275</v>
      </c>
      <c r="K351" s="20" t="s">
        <v>1337</v>
      </c>
      <c r="L351" s="20">
        <v>45000</v>
      </c>
      <c r="M351" s="20">
        <v>1350</v>
      </c>
      <c r="N351" s="20"/>
      <c r="O351" s="20">
        <v>1350</v>
      </c>
    </row>
    <row r="352" customHeight="1" spans="1:15">
      <c r="A352" t="s">
        <v>1294</v>
      </c>
      <c r="B352" s="20" t="s">
        <v>1321</v>
      </c>
      <c r="C352" s="20" t="s">
        <v>1333</v>
      </c>
      <c r="D352" s="8" t="str">
        <f t="shared" si="18"/>
        <v>4104******01204920</v>
      </c>
      <c r="E352" s="83" t="s">
        <v>1334</v>
      </c>
      <c r="F352" s="20" t="s">
        <v>1333</v>
      </c>
      <c r="G352" s="8" t="str">
        <f t="shared" si="16"/>
        <v>4104******01204920</v>
      </c>
      <c r="H352" s="83" t="s">
        <v>1334</v>
      </c>
      <c r="I352" s="8" t="str">
        <f t="shared" si="17"/>
        <v>177****0275</v>
      </c>
      <c r="J352" s="20">
        <v>17737870275</v>
      </c>
      <c r="K352" s="19" t="s">
        <v>1338</v>
      </c>
      <c r="L352" s="20">
        <v>36000</v>
      </c>
      <c r="M352" s="20">
        <v>1080</v>
      </c>
      <c r="N352" s="20"/>
      <c r="O352" s="20">
        <v>1080</v>
      </c>
    </row>
    <row r="353" customHeight="1" spans="1:15">
      <c r="A353" t="s">
        <v>1294</v>
      </c>
      <c r="B353" s="20" t="s">
        <v>1321</v>
      </c>
      <c r="C353" s="20" t="s">
        <v>1339</v>
      </c>
      <c r="D353" s="8" t="str">
        <f t="shared" si="18"/>
        <v>4104******01304930</v>
      </c>
      <c r="E353" s="83" t="s">
        <v>1340</v>
      </c>
      <c r="F353" s="20" t="s">
        <v>1341</v>
      </c>
      <c r="G353" s="8" t="str">
        <f t="shared" si="16"/>
        <v>4104******01059053</v>
      </c>
      <c r="H353" s="83" t="s">
        <v>1342</v>
      </c>
      <c r="I353" s="8" t="str">
        <f t="shared" si="17"/>
        <v>187****3882</v>
      </c>
      <c r="J353" s="20">
        <v>18768903882</v>
      </c>
      <c r="K353" s="20" t="s">
        <v>120</v>
      </c>
      <c r="L353" s="20">
        <v>42000</v>
      </c>
      <c r="M353" s="20">
        <v>1260</v>
      </c>
      <c r="N353" s="20"/>
      <c r="O353" s="20">
        <v>1260</v>
      </c>
    </row>
    <row r="354" customHeight="1" spans="1:15">
      <c r="A354" t="s">
        <v>1294</v>
      </c>
      <c r="B354" s="20" t="s">
        <v>1343</v>
      </c>
      <c r="C354" s="20" t="s">
        <v>1344</v>
      </c>
      <c r="D354" s="8" t="str">
        <f t="shared" si="18"/>
        <v>4104******07204919</v>
      </c>
      <c r="E354" s="83" t="s">
        <v>1345</v>
      </c>
      <c r="F354" s="20" t="s">
        <v>1346</v>
      </c>
      <c r="G354" s="8" t="str">
        <f t="shared" si="16"/>
        <v>4104******08299685</v>
      </c>
      <c r="H354" s="83" t="s">
        <v>1347</v>
      </c>
      <c r="I354" s="8" t="str">
        <f t="shared" si="17"/>
        <v>171****2959</v>
      </c>
      <c r="J354" s="20">
        <v>17165012959</v>
      </c>
      <c r="K354" s="20" t="s">
        <v>24</v>
      </c>
      <c r="L354" s="20">
        <v>50000</v>
      </c>
      <c r="M354" s="20">
        <v>1500</v>
      </c>
      <c r="N354" s="20">
        <v>100</v>
      </c>
      <c r="O354" s="20">
        <v>1600</v>
      </c>
    </row>
    <row r="355" customHeight="1" spans="1:15">
      <c r="A355" t="s">
        <v>1294</v>
      </c>
      <c r="B355" s="20" t="s">
        <v>1343</v>
      </c>
      <c r="C355" s="20" t="s">
        <v>1348</v>
      </c>
      <c r="D355" s="8" t="str">
        <f t="shared" si="18"/>
        <v>4104******12134917</v>
      </c>
      <c r="E355" s="83" t="s">
        <v>1349</v>
      </c>
      <c r="F355" s="20" t="s">
        <v>1348</v>
      </c>
      <c r="G355" s="8" t="str">
        <f t="shared" si="16"/>
        <v>4104******12134917</v>
      </c>
      <c r="H355" s="83" t="s">
        <v>1349</v>
      </c>
      <c r="I355" s="8" t="str">
        <f t="shared" si="17"/>
        <v>137****1548</v>
      </c>
      <c r="J355" s="20">
        <v>13781061548</v>
      </c>
      <c r="K355" s="20" t="s">
        <v>42</v>
      </c>
      <c r="L355" s="20">
        <v>27500</v>
      </c>
      <c r="M355" s="20">
        <v>825</v>
      </c>
      <c r="N355" s="20">
        <v>200</v>
      </c>
      <c r="O355" s="20">
        <v>1025</v>
      </c>
    </row>
    <row r="356" customHeight="1" spans="1:15">
      <c r="A356" t="s">
        <v>1294</v>
      </c>
      <c r="B356" s="20" t="s">
        <v>1343</v>
      </c>
      <c r="C356" s="20" t="s">
        <v>1350</v>
      </c>
      <c r="D356" s="8" t="str">
        <f t="shared" si="18"/>
        <v>4104******0415492X</v>
      </c>
      <c r="E356" s="20" t="s">
        <v>1351</v>
      </c>
      <c r="F356" s="20" t="s">
        <v>1352</v>
      </c>
      <c r="G356" s="8" t="str">
        <f t="shared" si="16"/>
        <v>4104******10194925</v>
      </c>
      <c r="H356" s="83" t="s">
        <v>1353</v>
      </c>
      <c r="I356" s="8" t="str">
        <f t="shared" si="17"/>
        <v>187****7159</v>
      </c>
      <c r="J356" s="20">
        <v>18768947159</v>
      </c>
      <c r="K356" s="20" t="s">
        <v>42</v>
      </c>
      <c r="L356" s="20">
        <v>15000</v>
      </c>
      <c r="M356" s="20">
        <v>450</v>
      </c>
      <c r="N356" s="20">
        <v>200</v>
      </c>
      <c r="O356" s="20">
        <v>650</v>
      </c>
    </row>
    <row r="357" customHeight="1" spans="1:15">
      <c r="A357" t="s">
        <v>1294</v>
      </c>
      <c r="B357" s="20" t="s">
        <v>1343</v>
      </c>
      <c r="C357" s="20" t="s">
        <v>1354</v>
      </c>
      <c r="D357" s="8" t="str">
        <f t="shared" si="18"/>
        <v>4104******09294912</v>
      </c>
      <c r="E357" s="83" t="s">
        <v>1355</v>
      </c>
      <c r="F357" s="20" t="s">
        <v>1356</v>
      </c>
      <c r="G357" s="8" t="str">
        <f t="shared" si="16"/>
        <v>4104******05264917</v>
      </c>
      <c r="H357" s="83" t="s">
        <v>1357</v>
      </c>
      <c r="I357" s="8" t="str">
        <f t="shared" si="17"/>
        <v>187****3265</v>
      </c>
      <c r="J357" s="20">
        <v>18738923265</v>
      </c>
      <c r="K357" s="20" t="s">
        <v>993</v>
      </c>
      <c r="L357" s="20">
        <v>27000</v>
      </c>
      <c r="M357" s="20">
        <v>810</v>
      </c>
      <c r="N357" s="20">
        <v>300</v>
      </c>
      <c r="O357" s="20">
        <v>1100</v>
      </c>
    </row>
    <row r="358" customHeight="1" spans="1:15">
      <c r="A358" t="s">
        <v>1294</v>
      </c>
      <c r="B358" s="20" t="s">
        <v>1343</v>
      </c>
      <c r="C358" s="20" t="s">
        <v>1358</v>
      </c>
      <c r="D358" s="8" t="str">
        <f t="shared" si="18"/>
        <v>4104******12224919</v>
      </c>
      <c r="E358" s="83" t="s">
        <v>1359</v>
      </c>
      <c r="F358" s="20" t="s">
        <v>1360</v>
      </c>
      <c r="G358" s="8" t="str">
        <f t="shared" si="16"/>
        <v>4104******06054910</v>
      </c>
      <c r="H358" s="83" t="s">
        <v>1361</v>
      </c>
      <c r="I358" s="8" t="str">
        <f t="shared" si="17"/>
        <v>188****2783</v>
      </c>
      <c r="J358" s="20">
        <v>18837552783</v>
      </c>
      <c r="K358" s="20" t="s">
        <v>24</v>
      </c>
      <c r="L358" s="20">
        <v>32000</v>
      </c>
      <c r="M358" s="20">
        <v>960</v>
      </c>
      <c r="N358" s="20">
        <v>100</v>
      </c>
      <c r="O358" s="20">
        <v>1060</v>
      </c>
    </row>
    <row r="359" customHeight="1" spans="1:15">
      <c r="A359" t="s">
        <v>1362</v>
      </c>
      <c r="B359" s="14" t="s">
        <v>1363</v>
      </c>
      <c r="C359" s="14" t="s">
        <v>1364</v>
      </c>
      <c r="D359" s="8" t="str">
        <f t="shared" si="18"/>
        <v>4104******09159043</v>
      </c>
      <c r="E359" s="83" t="s">
        <v>1365</v>
      </c>
      <c r="F359" s="14" t="s">
        <v>1366</v>
      </c>
      <c r="G359" s="8" t="str">
        <f t="shared" si="16"/>
        <v>4104******08029026</v>
      </c>
      <c r="H359" s="83" t="s">
        <v>1367</v>
      </c>
      <c r="I359" s="8" t="str">
        <f t="shared" si="17"/>
        <v>150****3260</v>
      </c>
      <c r="J359" s="20">
        <v>15036883260</v>
      </c>
      <c r="K359" s="14" t="s">
        <v>301</v>
      </c>
      <c r="L359" s="14">
        <v>72000</v>
      </c>
      <c r="M359" s="14">
        <f t="shared" ref="M359:M364" si="20">L359*0.03</f>
        <v>2160</v>
      </c>
      <c r="N359" s="8"/>
      <c r="O359" s="14">
        <f t="shared" ref="O359:O370" si="21">M359+N359</f>
        <v>2160</v>
      </c>
    </row>
    <row r="360" customHeight="1" spans="1:15">
      <c r="A360" t="s">
        <v>1362</v>
      </c>
      <c r="B360" s="14" t="s">
        <v>1363</v>
      </c>
      <c r="C360" s="14" t="s">
        <v>1368</v>
      </c>
      <c r="D360" s="8" t="str">
        <f t="shared" si="18"/>
        <v>4104******07279013</v>
      </c>
      <c r="E360" s="83" t="s">
        <v>1369</v>
      </c>
      <c r="F360" s="14" t="s">
        <v>1368</v>
      </c>
      <c r="G360" s="8" t="str">
        <f t="shared" si="16"/>
        <v>4104******07279013</v>
      </c>
      <c r="H360" s="83" t="s">
        <v>1369</v>
      </c>
      <c r="I360" s="8" t="str">
        <f t="shared" si="17"/>
        <v>151****1389</v>
      </c>
      <c r="J360" s="20">
        <v>15137511389</v>
      </c>
      <c r="K360" s="14" t="s">
        <v>35</v>
      </c>
      <c r="L360" s="14">
        <v>15000</v>
      </c>
      <c r="M360" s="14">
        <f t="shared" si="20"/>
        <v>450</v>
      </c>
      <c r="N360" s="8"/>
      <c r="O360" s="14">
        <f t="shared" si="21"/>
        <v>450</v>
      </c>
    </row>
    <row r="361" customHeight="1" spans="1:15">
      <c r="A361" t="s">
        <v>1362</v>
      </c>
      <c r="B361" s="14" t="s">
        <v>1363</v>
      </c>
      <c r="C361" s="14" t="s">
        <v>1368</v>
      </c>
      <c r="D361" s="8" t="str">
        <f t="shared" si="18"/>
        <v>4104******07279013</v>
      </c>
      <c r="E361" s="83" t="s">
        <v>1369</v>
      </c>
      <c r="F361" s="14" t="s">
        <v>1370</v>
      </c>
      <c r="G361" s="8" t="str">
        <f t="shared" si="16"/>
        <v>4104******11069524</v>
      </c>
      <c r="H361" s="83" t="s">
        <v>1371</v>
      </c>
      <c r="I361" s="8" t="str">
        <f t="shared" si="17"/>
        <v>151****1389</v>
      </c>
      <c r="J361" s="20">
        <v>15137511389</v>
      </c>
      <c r="K361" s="14" t="s">
        <v>35</v>
      </c>
      <c r="L361" s="14">
        <v>10800</v>
      </c>
      <c r="M361" s="14">
        <f t="shared" si="20"/>
        <v>324</v>
      </c>
      <c r="N361" s="8"/>
      <c r="O361" s="14">
        <f t="shared" si="21"/>
        <v>324</v>
      </c>
    </row>
    <row r="362" customHeight="1" spans="1:15">
      <c r="A362" t="s">
        <v>1362</v>
      </c>
      <c r="B362" s="14" t="s">
        <v>1363</v>
      </c>
      <c r="C362" s="14" t="s">
        <v>1372</v>
      </c>
      <c r="D362" s="8" t="str">
        <f t="shared" si="18"/>
        <v>4104******0715909X</v>
      </c>
      <c r="E362" s="14" t="s">
        <v>1373</v>
      </c>
      <c r="F362" s="14" t="s">
        <v>1372</v>
      </c>
      <c r="G362" s="8" t="str">
        <f t="shared" si="16"/>
        <v>4104******0715909X</v>
      </c>
      <c r="H362" s="14" t="s">
        <v>1373</v>
      </c>
      <c r="I362" s="8" t="str">
        <f t="shared" si="17"/>
        <v>165****6070</v>
      </c>
      <c r="J362" s="14">
        <v>16505206070</v>
      </c>
      <c r="K362" s="14" t="s">
        <v>35</v>
      </c>
      <c r="L362" s="14">
        <v>12000</v>
      </c>
      <c r="M362" s="14">
        <f t="shared" si="20"/>
        <v>360</v>
      </c>
      <c r="N362" s="14">
        <v>100</v>
      </c>
      <c r="O362" s="14">
        <f t="shared" si="21"/>
        <v>460</v>
      </c>
    </row>
    <row r="363" customHeight="1" spans="1:15">
      <c r="A363" t="s">
        <v>1362</v>
      </c>
      <c r="B363" s="14" t="s">
        <v>1363</v>
      </c>
      <c r="C363" s="14" t="s">
        <v>1374</v>
      </c>
      <c r="D363" s="8" t="str">
        <f t="shared" si="18"/>
        <v>4104******08109104</v>
      </c>
      <c r="E363" s="83" t="s">
        <v>1375</v>
      </c>
      <c r="F363" s="14" t="s">
        <v>1376</v>
      </c>
      <c r="G363" s="8" t="str">
        <f t="shared" si="16"/>
        <v>4104******0118905742</v>
      </c>
      <c r="H363" s="81" t="s">
        <v>1377</v>
      </c>
      <c r="I363" s="8" t="str">
        <f t="shared" si="17"/>
        <v>151****0718</v>
      </c>
      <c r="J363" s="14">
        <v>15137590718</v>
      </c>
      <c r="K363" s="14" t="s">
        <v>35</v>
      </c>
      <c r="L363" s="14">
        <v>24000</v>
      </c>
      <c r="M363" s="14">
        <f t="shared" si="20"/>
        <v>720</v>
      </c>
      <c r="N363" s="14">
        <v>100</v>
      </c>
      <c r="O363" s="14">
        <f t="shared" si="21"/>
        <v>820</v>
      </c>
    </row>
    <row r="364" customHeight="1" spans="1:15">
      <c r="A364" t="s">
        <v>1362</v>
      </c>
      <c r="B364" s="14" t="s">
        <v>1363</v>
      </c>
      <c r="C364" s="14" t="s">
        <v>1378</v>
      </c>
      <c r="D364" s="8" t="str">
        <f t="shared" si="18"/>
        <v>4104******03069038</v>
      </c>
      <c r="E364" s="83" t="s">
        <v>1379</v>
      </c>
      <c r="F364" s="14" t="s">
        <v>1380</v>
      </c>
      <c r="G364" s="8" t="str">
        <f t="shared" si="16"/>
        <v>4104******12149027</v>
      </c>
      <c r="H364" s="83" t="s">
        <v>1381</v>
      </c>
      <c r="I364" s="8" t="str">
        <f t="shared" si="17"/>
        <v>132****8954</v>
      </c>
      <c r="J364" s="14">
        <v>13213838954</v>
      </c>
      <c r="K364" s="14" t="s">
        <v>35</v>
      </c>
      <c r="L364" s="14">
        <v>12000</v>
      </c>
      <c r="M364" s="14">
        <f t="shared" si="20"/>
        <v>360</v>
      </c>
      <c r="N364" s="14"/>
      <c r="O364" s="14">
        <f t="shared" si="21"/>
        <v>360</v>
      </c>
    </row>
    <row r="365" customHeight="1" spans="1:15">
      <c r="A365" t="s">
        <v>1362</v>
      </c>
      <c r="B365" s="14" t="s">
        <v>1363</v>
      </c>
      <c r="C365" s="14" t="s">
        <v>1382</v>
      </c>
      <c r="D365" s="8" t="str">
        <f t="shared" si="18"/>
        <v>4104******02269039</v>
      </c>
      <c r="E365" s="83" t="s">
        <v>1383</v>
      </c>
      <c r="F365" s="14" t="s">
        <v>1382</v>
      </c>
      <c r="G365" s="8" t="str">
        <f t="shared" si="16"/>
        <v>4104******02269039</v>
      </c>
      <c r="H365" s="83" t="s">
        <v>1383</v>
      </c>
      <c r="I365" s="8" t="str">
        <f t="shared" si="17"/>
        <v>158****4034</v>
      </c>
      <c r="J365" s="20">
        <v>15886754034</v>
      </c>
      <c r="K365" s="14" t="s">
        <v>35</v>
      </c>
      <c r="L365" s="14">
        <v>8000</v>
      </c>
      <c r="M365" s="14">
        <f>L365*0.02</f>
        <v>160</v>
      </c>
      <c r="N365" s="14"/>
      <c r="O365" s="14">
        <f t="shared" si="21"/>
        <v>160</v>
      </c>
    </row>
    <row r="366" customHeight="1" spans="1:15">
      <c r="A366" t="s">
        <v>1362</v>
      </c>
      <c r="B366" s="14" t="s">
        <v>1363</v>
      </c>
      <c r="C366" s="14" t="s">
        <v>1384</v>
      </c>
      <c r="D366" s="8" t="str">
        <f t="shared" si="18"/>
        <v>4104******04029032</v>
      </c>
      <c r="E366" s="83" t="s">
        <v>1385</v>
      </c>
      <c r="F366" s="14" t="s">
        <v>1386</v>
      </c>
      <c r="G366" s="8" t="str">
        <f t="shared" si="16"/>
        <v>4104******10269022</v>
      </c>
      <c r="H366" s="81" t="s">
        <v>1387</v>
      </c>
      <c r="I366" s="8" t="str">
        <f t="shared" si="17"/>
        <v>151****0253</v>
      </c>
      <c r="J366" s="14">
        <v>15137550253</v>
      </c>
      <c r="K366" s="14" t="s">
        <v>1388</v>
      </c>
      <c r="L366" s="14">
        <v>32000</v>
      </c>
      <c r="M366" s="14">
        <f t="shared" ref="M366:M368" si="22">L366*0.03</f>
        <v>960</v>
      </c>
      <c r="N366" s="14">
        <v>200</v>
      </c>
      <c r="O366" s="14">
        <f t="shared" si="21"/>
        <v>1160</v>
      </c>
    </row>
    <row r="367" customHeight="1" spans="1:15">
      <c r="A367" t="s">
        <v>1362</v>
      </c>
      <c r="B367" s="14" t="s">
        <v>1363</v>
      </c>
      <c r="C367" s="14" t="s">
        <v>1389</v>
      </c>
      <c r="D367" s="8" t="str">
        <f t="shared" si="18"/>
        <v>4104******1101901x</v>
      </c>
      <c r="E367" s="20" t="s">
        <v>1390</v>
      </c>
      <c r="F367" s="14" t="s">
        <v>1389</v>
      </c>
      <c r="G367" s="8" t="str">
        <f t="shared" si="16"/>
        <v>4104******1101901x</v>
      </c>
      <c r="H367" s="20" t="s">
        <v>1390</v>
      </c>
      <c r="I367" s="8" t="str">
        <f t="shared" si="17"/>
        <v>139****9850</v>
      </c>
      <c r="J367" s="20">
        <v>13938679850</v>
      </c>
      <c r="K367" s="14" t="s">
        <v>35</v>
      </c>
      <c r="L367" s="14">
        <f>2500*3</f>
        <v>7500</v>
      </c>
      <c r="M367" s="14">
        <f t="shared" si="22"/>
        <v>225</v>
      </c>
      <c r="N367" s="14">
        <v>100</v>
      </c>
      <c r="O367" s="14">
        <f t="shared" si="21"/>
        <v>325</v>
      </c>
    </row>
    <row r="368" customHeight="1" spans="1:15">
      <c r="A368" t="s">
        <v>1362</v>
      </c>
      <c r="B368" s="14" t="s">
        <v>1363</v>
      </c>
      <c r="C368" s="14" t="s">
        <v>1391</v>
      </c>
      <c r="D368" s="8" t="str">
        <f t="shared" si="18"/>
        <v>4104******08169032</v>
      </c>
      <c r="E368" s="83" t="s">
        <v>1392</v>
      </c>
      <c r="F368" s="14" t="s">
        <v>1391</v>
      </c>
      <c r="G368" s="8" t="str">
        <f t="shared" si="16"/>
        <v>4104******08169032</v>
      </c>
      <c r="H368" s="83" t="s">
        <v>1392</v>
      </c>
      <c r="I368" s="8" t="str">
        <f t="shared" si="17"/>
        <v>150****0548</v>
      </c>
      <c r="J368" s="20">
        <v>15036890548</v>
      </c>
      <c r="K368" s="14" t="s">
        <v>301</v>
      </c>
      <c r="L368" s="14">
        <v>14000</v>
      </c>
      <c r="M368" s="14">
        <f t="shared" si="22"/>
        <v>420</v>
      </c>
      <c r="N368" s="14">
        <v>300</v>
      </c>
      <c r="O368" s="14">
        <f t="shared" si="21"/>
        <v>720</v>
      </c>
    </row>
    <row r="369" customHeight="1" spans="1:15">
      <c r="A369" t="s">
        <v>1362</v>
      </c>
      <c r="B369" s="6" t="s">
        <v>1393</v>
      </c>
      <c r="C369" s="20" t="s">
        <v>1394</v>
      </c>
      <c r="D369" s="8" t="str">
        <f t="shared" si="18"/>
        <v>4104******09289050</v>
      </c>
      <c r="E369" s="94" t="s">
        <v>1395</v>
      </c>
      <c r="F369" s="20" t="s">
        <v>1394</v>
      </c>
      <c r="G369" s="8" t="str">
        <f t="shared" si="16"/>
        <v>4104******09289050</v>
      </c>
      <c r="H369" s="94" t="s">
        <v>1395</v>
      </c>
      <c r="I369" s="8" t="str">
        <f t="shared" si="17"/>
        <v>155****8242</v>
      </c>
      <c r="J369" s="20">
        <v>15516088242</v>
      </c>
      <c r="K369" s="6" t="s">
        <v>35</v>
      </c>
      <c r="L369" s="6">
        <v>9000</v>
      </c>
      <c r="M369" s="6">
        <f>L369*0.02</f>
        <v>180</v>
      </c>
      <c r="N369" s="6">
        <v>100</v>
      </c>
      <c r="O369" s="6">
        <f t="shared" si="21"/>
        <v>280</v>
      </c>
    </row>
    <row r="370" customHeight="1" spans="1:15">
      <c r="A370" t="s">
        <v>1362</v>
      </c>
      <c r="B370" s="6" t="s">
        <v>1393</v>
      </c>
      <c r="C370" s="20" t="s">
        <v>1394</v>
      </c>
      <c r="D370" s="8" t="str">
        <f t="shared" si="18"/>
        <v>4104******09289050</v>
      </c>
      <c r="E370" s="94" t="s">
        <v>1395</v>
      </c>
      <c r="F370" s="20" t="s">
        <v>1396</v>
      </c>
      <c r="G370" s="8" t="str">
        <f t="shared" si="16"/>
        <v>4104******11199017</v>
      </c>
      <c r="H370" s="94" t="s">
        <v>1397</v>
      </c>
      <c r="I370" s="8" t="str">
        <f t="shared" si="17"/>
        <v>155****8242</v>
      </c>
      <c r="J370" s="20">
        <v>15516088242</v>
      </c>
      <c r="K370" s="6" t="s">
        <v>42</v>
      </c>
      <c r="L370" s="6">
        <v>30000</v>
      </c>
      <c r="M370" s="6">
        <f>L370*0.03</f>
        <v>900</v>
      </c>
      <c r="N370" s="6">
        <v>200</v>
      </c>
      <c r="O370" s="6">
        <f t="shared" si="21"/>
        <v>1100</v>
      </c>
    </row>
    <row r="371" customHeight="1" spans="1:15">
      <c r="A371" t="s">
        <v>1362</v>
      </c>
      <c r="B371" s="6" t="s">
        <v>1398</v>
      </c>
      <c r="C371" s="6" t="s">
        <v>1399</v>
      </c>
      <c r="D371" s="8" t="str">
        <f t="shared" si="18"/>
        <v>4104******10049073</v>
      </c>
      <c r="E371" s="84" t="s">
        <v>1400</v>
      </c>
      <c r="F371" s="6" t="s">
        <v>1401</v>
      </c>
      <c r="G371" s="8" t="str">
        <f t="shared" si="16"/>
        <v>4104******10309536</v>
      </c>
      <c r="H371" s="84" t="s">
        <v>1402</v>
      </c>
      <c r="I371" s="8" t="str">
        <f t="shared" si="17"/>
        <v>183****1183</v>
      </c>
      <c r="J371" s="6">
        <v>18337531183</v>
      </c>
      <c r="K371" s="6" t="s">
        <v>993</v>
      </c>
      <c r="L371" s="6">
        <v>15000</v>
      </c>
      <c r="M371" s="6">
        <v>450</v>
      </c>
      <c r="N371" s="6">
        <v>300</v>
      </c>
      <c r="O371" s="6">
        <v>750</v>
      </c>
    </row>
    <row r="372" customHeight="1" spans="1:15">
      <c r="A372" t="s">
        <v>1362</v>
      </c>
      <c r="B372" s="6" t="s">
        <v>1398</v>
      </c>
      <c r="C372" s="20" t="s">
        <v>1403</v>
      </c>
      <c r="D372" s="8" t="str">
        <f t="shared" si="18"/>
        <v>4104******09109019</v>
      </c>
      <c r="E372" s="83" t="s">
        <v>1404</v>
      </c>
      <c r="F372" s="20" t="s">
        <v>1403</v>
      </c>
      <c r="G372" s="8" t="str">
        <f t="shared" si="16"/>
        <v>4104******09109019</v>
      </c>
      <c r="H372" s="83" t="s">
        <v>1404</v>
      </c>
      <c r="I372" s="8" t="str">
        <f t="shared" si="17"/>
        <v>151****9734</v>
      </c>
      <c r="J372" s="20">
        <v>15137599734</v>
      </c>
      <c r="K372" s="20" t="s">
        <v>1405</v>
      </c>
      <c r="L372" s="20">
        <v>16200</v>
      </c>
      <c r="M372" s="20">
        <v>486</v>
      </c>
      <c r="N372" s="20">
        <v>200</v>
      </c>
      <c r="O372" s="20">
        <v>686</v>
      </c>
    </row>
    <row r="373" customHeight="1" spans="1:15">
      <c r="A373" t="s">
        <v>1362</v>
      </c>
      <c r="B373" s="6" t="s">
        <v>1406</v>
      </c>
      <c r="C373" s="20" t="s">
        <v>1407</v>
      </c>
      <c r="D373" s="8" t="str">
        <f t="shared" si="18"/>
        <v>4104******05169054</v>
      </c>
      <c r="E373" s="94" t="s">
        <v>1408</v>
      </c>
      <c r="F373" s="20" t="s">
        <v>1407</v>
      </c>
      <c r="G373" s="8" t="str">
        <f t="shared" si="16"/>
        <v>4104******05169054</v>
      </c>
      <c r="H373" s="94" t="s">
        <v>1408</v>
      </c>
      <c r="I373" s="8" t="str">
        <f t="shared" si="17"/>
        <v>152****7515</v>
      </c>
      <c r="J373" s="6">
        <v>15238257515</v>
      </c>
      <c r="K373" s="6" t="s">
        <v>1409</v>
      </c>
      <c r="L373" s="6">
        <v>12000</v>
      </c>
      <c r="M373" s="6">
        <v>360</v>
      </c>
      <c r="N373" s="6">
        <v>300</v>
      </c>
      <c r="O373" s="6">
        <v>660</v>
      </c>
    </row>
    <row r="374" customHeight="1" spans="1:15">
      <c r="A374" t="s">
        <v>1362</v>
      </c>
      <c r="B374" s="6" t="s">
        <v>1410</v>
      </c>
      <c r="C374" s="20" t="s">
        <v>1411</v>
      </c>
      <c r="D374" s="8" t="str">
        <f t="shared" si="18"/>
        <v>4129******0427445X</v>
      </c>
      <c r="E374" s="94" t="s">
        <v>1412</v>
      </c>
      <c r="F374" s="20" t="s">
        <v>1413</v>
      </c>
      <c r="G374" s="8" t="str">
        <f t="shared" si="16"/>
        <v>4113******04054671</v>
      </c>
      <c r="H374" s="94" t="s">
        <v>1414</v>
      </c>
      <c r="I374" s="8" t="str">
        <f t="shared" si="17"/>
        <v>187****7797</v>
      </c>
      <c r="J374" s="6">
        <v>18768997797</v>
      </c>
      <c r="K374" s="6" t="s">
        <v>1415</v>
      </c>
      <c r="L374" s="6">
        <v>30000</v>
      </c>
      <c r="M374" s="6">
        <v>900</v>
      </c>
      <c r="N374" s="6">
        <v>300</v>
      </c>
      <c r="O374" s="6">
        <v>1200</v>
      </c>
    </row>
    <row r="375" customHeight="1" spans="1:15">
      <c r="A375" t="s">
        <v>1362</v>
      </c>
      <c r="B375" s="20" t="s">
        <v>1416</v>
      </c>
      <c r="C375" s="20" t="s">
        <v>1417</v>
      </c>
      <c r="D375" s="8" t="str">
        <f t="shared" si="18"/>
        <v>4104******11199026</v>
      </c>
      <c r="E375" s="83" t="s">
        <v>1418</v>
      </c>
      <c r="F375" s="20" t="s">
        <v>1419</v>
      </c>
      <c r="G375" s="8" t="str">
        <f t="shared" si="16"/>
        <v>4104******02239018</v>
      </c>
      <c r="H375" s="83" t="s">
        <v>1420</v>
      </c>
      <c r="I375" s="8" t="str">
        <f t="shared" si="17"/>
        <v>159****7454</v>
      </c>
      <c r="J375" s="20">
        <v>15994017454</v>
      </c>
      <c r="K375" s="6" t="s">
        <v>35</v>
      </c>
      <c r="L375" s="20">
        <v>45000</v>
      </c>
      <c r="M375" s="20">
        <v>540</v>
      </c>
      <c r="N375" s="20">
        <v>0</v>
      </c>
      <c r="O375" s="20">
        <v>540</v>
      </c>
    </row>
    <row r="376" customHeight="1" spans="1:15">
      <c r="A376" t="s">
        <v>1362</v>
      </c>
      <c r="B376" s="6" t="s">
        <v>1421</v>
      </c>
      <c r="C376" s="20" t="s">
        <v>1422</v>
      </c>
      <c r="D376" s="8" t="str">
        <f t="shared" si="18"/>
        <v>4104******06279058</v>
      </c>
      <c r="E376" s="83" t="s">
        <v>1423</v>
      </c>
      <c r="F376" s="20" t="s">
        <v>1424</v>
      </c>
      <c r="G376" s="8" t="str">
        <f t="shared" si="16"/>
        <v>4104******08159067</v>
      </c>
      <c r="H376" s="83" t="s">
        <v>1425</v>
      </c>
      <c r="I376" s="8" t="str">
        <f t="shared" si="17"/>
        <v>155****5058</v>
      </c>
      <c r="J376" s="20">
        <v>15516015058</v>
      </c>
      <c r="K376" s="6" t="s">
        <v>24</v>
      </c>
      <c r="L376" s="6">
        <v>12000</v>
      </c>
      <c r="M376" s="6">
        <v>360</v>
      </c>
      <c r="N376" s="6"/>
      <c r="O376" s="6">
        <v>360</v>
      </c>
    </row>
    <row r="377" customHeight="1" spans="1:15">
      <c r="A377" t="s">
        <v>1362</v>
      </c>
      <c r="B377" s="20" t="s">
        <v>1421</v>
      </c>
      <c r="C377" s="20" t="s">
        <v>1426</v>
      </c>
      <c r="D377" s="8" t="str">
        <f t="shared" si="18"/>
        <v>4104******11059019</v>
      </c>
      <c r="E377" s="83" t="s">
        <v>1427</v>
      </c>
      <c r="F377" s="20" t="s">
        <v>1426</v>
      </c>
      <c r="G377" s="8" t="str">
        <f t="shared" si="16"/>
        <v>4104******11059019</v>
      </c>
      <c r="H377" s="83" t="s">
        <v>1427</v>
      </c>
      <c r="I377" s="8" t="str">
        <f t="shared" si="17"/>
        <v>137****5202</v>
      </c>
      <c r="J377" s="20">
        <v>13782475202</v>
      </c>
      <c r="K377" s="20" t="s">
        <v>1428</v>
      </c>
      <c r="L377" s="20">
        <v>5000</v>
      </c>
      <c r="M377" s="20">
        <v>100</v>
      </c>
      <c r="N377" s="20"/>
      <c r="O377" s="20">
        <v>100</v>
      </c>
    </row>
    <row r="378" customHeight="1" spans="1:15">
      <c r="A378" t="s">
        <v>1362</v>
      </c>
      <c r="B378" s="6" t="s">
        <v>1429</v>
      </c>
      <c r="C378" s="20" t="s">
        <v>1430</v>
      </c>
      <c r="D378" s="8" t="str">
        <f t="shared" si="18"/>
        <v>4104******10129017</v>
      </c>
      <c r="E378" s="94" t="s">
        <v>1431</v>
      </c>
      <c r="F378" s="20" t="s">
        <v>1430</v>
      </c>
      <c r="G378" s="8" t="str">
        <f t="shared" si="16"/>
        <v>4104******10129017</v>
      </c>
      <c r="H378" s="94" t="s">
        <v>1431</v>
      </c>
      <c r="I378" s="8" t="str">
        <f t="shared" si="17"/>
        <v>156****9835</v>
      </c>
      <c r="J378" s="20">
        <v>15637539835</v>
      </c>
      <c r="K378" s="6" t="s">
        <v>1428</v>
      </c>
      <c r="L378" s="6">
        <v>15000</v>
      </c>
      <c r="M378" s="6">
        <v>450</v>
      </c>
      <c r="N378" s="6">
        <v>100</v>
      </c>
      <c r="O378" s="6">
        <v>550</v>
      </c>
    </row>
    <row r="379" customHeight="1" spans="1:15">
      <c r="A379" t="s">
        <v>1362</v>
      </c>
      <c r="B379" s="6" t="s">
        <v>1429</v>
      </c>
      <c r="C379" s="20" t="s">
        <v>1432</v>
      </c>
      <c r="D379" s="8" t="str">
        <f t="shared" si="18"/>
        <v>4104******02269054</v>
      </c>
      <c r="E379" s="94" t="s">
        <v>1433</v>
      </c>
      <c r="F379" s="20" t="s">
        <v>1434</v>
      </c>
      <c r="G379" s="8" t="str">
        <f t="shared" si="16"/>
        <v>4104******02219028</v>
      </c>
      <c r="H379" s="94" t="s">
        <v>1435</v>
      </c>
      <c r="I379" s="8" t="str">
        <f t="shared" si="17"/>
        <v>151****5959</v>
      </c>
      <c r="J379" s="6">
        <v>15137575959</v>
      </c>
      <c r="K379" s="6" t="s">
        <v>1436</v>
      </c>
      <c r="L379" s="6">
        <v>10000</v>
      </c>
      <c r="M379" s="6">
        <v>300</v>
      </c>
      <c r="N379" s="6"/>
      <c r="O379" s="6">
        <v>300</v>
      </c>
    </row>
    <row r="380" customHeight="1" spans="1:15">
      <c r="A380" t="s">
        <v>1362</v>
      </c>
      <c r="B380" s="6" t="s">
        <v>1429</v>
      </c>
      <c r="C380" s="20" t="s">
        <v>1432</v>
      </c>
      <c r="D380" s="8" t="str">
        <f t="shared" si="18"/>
        <v>4104******02269054</v>
      </c>
      <c r="E380" s="94" t="s">
        <v>1433</v>
      </c>
      <c r="F380" s="20" t="s">
        <v>1437</v>
      </c>
      <c r="G380" s="8" t="str">
        <f t="shared" si="16"/>
        <v>4104******07269021</v>
      </c>
      <c r="H380" s="83" t="s">
        <v>1438</v>
      </c>
      <c r="I380" s="8" t="str">
        <f t="shared" si="17"/>
        <v>151****5959</v>
      </c>
      <c r="J380" s="6">
        <v>15137575959</v>
      </c>
      <c r="K380" s="6" t="s">
        <v>1439</v>
      </c>
      <c r="L380" s="20">
        <v>10500</v>
      </c>
      <c r="M380" s="20">
        <v>315</v>
      </c>
      <c r="N380" s="20"/>
      <c r="O380" s="6">
        <v>315</v>
      </c>
    </row>
    <row r="381" customHeight="1" spans="1:15">
      <c r="A381" t="s">
        <v>1362</v>
      </c>
      <c r="B381" s="20" t="s">
        <v>1429</v>
      </c>
      <c r="C381" s="20" t="s">
        <v>1440</v>
      </c>
      <c r="D381" s="8" t="str">
        <f t="shared" si="18"/>
        <v>4104******08139053</v>
      </c>
      <c r="E381" s="83" t="s">
        <v>1441</v>
      </c>
      <c r="F381" s="20" t="s">
        <v>1440</v>
      </c>
      <c r="G381" s="8" t="str">
        <f t="shared" si="16"/>
        <v>4104******08139053</v>
      </c>
      <c r="H381" s="83" t="s">
        <v>1441</v>
      </c>
      <c r="I381" s="8" t="str">
        <f t="shared" si="17"/>
        <v>151****8279</v>
      </c>
      <c r="J381" s="20">
        <v>15136978279</v>
      </c>
      <c r="K381" s="6" t="s">
        <v>155</v>
      </c>
      <c r="L381" s="20">
        <v>13500</v>
      </c>
      <c r="M381" s="20">
        <v>405</v>
      </c>
      <c r="N381" s="20"/>
      <c r="O381" s="20">
        <v>405</v>
      </c>
    </row>
    <row r="382" customHeight="1" spans="1:15">
      <c r="A382" t="s">
        <v>1362</v>
      </c>
      <c r="B382" s="20" t="s">
        <v>1429</v>
      </c>
      <c r="C382" s="20" t="s">
        <v>1442</v>
      </c>
      <c r="D382" s="8" t="str">
        <f t="shared" si="18"/>
        <v>4104******11159558</v>
      </c>
      <c r="E382" s="83" t="s">
        <v>1443</v>
      </c>
      <c r="F382" s="20" t="s">
        <v>1444</v>
      </c>
      <c r="G382" s="8" t="str">
        <f t="shared" si="16"/>
        <v>4104******11159558</v>
      </c>
      <c r="H382" s="83" t="s">
        <v>1443</v>
      </c>
      <c r="I382" s="8" t="str">
        <f t="shared" si="17"/>
        <v>134****6994</v>
      </c>
      <c r="J382" s="20">
        <v>13409336994</v>
      </c>
      <c r="K382" s="20" t="s">
        <v>155</v>
      </c>
      <c r="L382" s="20">
        <v>12000</v>
      </c>
      <c r="M382" s="20">
        <v>360</v>
      </c>
      <c r="N382" s="20"/>
      <c r="O382" s="20">
        <v>360</v>
      </c>
    </row>
    <row r="383" customHeight="1" spans="1:15">
      <c r="A383" t="s">
        <v>1362</v>
      </c>
      <c r="B383" s="20" t="s">
        <v>1429</v>
      </c>
      <c r="C383" s="20" t="s">
        <v>1445</v>
      </c>
      <c r="D383" s="8" t="str">
        <f t="shared" si="18"/>
        <v>4104******03069048</v>
      </c>
      <c r="E383" s="83" t="s">
        <v>1446</v>
      </c>
      <c r="F383" s="20" t="s">
        <v>1447</v>
      </c>
      <c r="G383" s="8" t="str">
        <f t="shared" si="16"/>
        <v>4104******03139012</v>
      </c>
      <c r="H383" s="83" t="s">
        <v>1448</v>
      </c>
      <c r="I383" s="8" t="str">
        <f t="shared" si="17"/>
        <v>189****7558</v>
      </c>
      <c r="J383" s="20">
        <v>18937587558</v>
      </c>
      <c r="K383" s="6" t="s">
        <v>1439</v>
      </c>
      <c r="L383" s="20">
        <v>24000</v>
      </c>
      <c r="M383" s="20">
        <v>720</v>
      </c>
      <c r="N383" s="20"/>
      <c r="O383" s="20">
        <v>720</v>
      </c>
    </row>
    <row r="384" customHeight="1" spans="1:15">
      <c r="A384" t="s">
        <v>1362</v>
      </c>
      <c r="B384" s="31" t="s">
        <v>1449</v>
      </c>
      <c r="C384" s="31" t="s">
        <v>1450</v>
      </c>
      <c r="D384" s="8" t="str">
        <f t="shared" si="18"/>
        <v>4104******12169016</v>
      </c>
      <c r="E384" s="84" t="s">
        <v>1451</v>
      </c>
      <c r="F384" s="31" t="s">
        <v>1450</v>
      </c>
      <c r="G384" s="8" t="str">
        <f t="shared" si="16"/>
        <v>4104******12169016</v>
      </c>
      <c r="H384" s="84" t="s">
        <v>1451</v>
      </c>
      <c r="I384" s="8" t="str">
        <f t="shared" si="17"/>
        <v>150****7636</v>
      </c>
      <c r="J384" s="6">
        <v>15093787636</v>
      </c>
      <c r="K384" s="20" t="s">
        <v>35</v>
      </c>
      <c r="L384" s="20">
        <v>16000</v>
      </c>
      <c r="M384" s="20">
        <v>480</v>
      </c>
      <c r="N384" s="20">
        <v>100</v>
      </c>
      <c r="O384" s="20">
        <v>580</v>
      </c>
    </row>
    <row r="385" customHeight="1" spans="1:15">
      <c r="A385" t="s">
        <v>1362</v>
      </c>
      <c r="B385" s="31" t="s">
        <v>1449</v>
      </c>
      <c r="C385" s="20" t="s">
        <v>1452</v>
      </c>
      <c r="D385" s="8" t="str">
        <f t="shared" si="18"/>
        <v>4104******05028026</v>
      </c>
      <c r="E385" s="83" t="s">
        <v>1453</v>
      </c>
      <c r="F385" s="20" t="s">
        <v>1454</v>
      </c>
      <c r="G385" s="8" t="str">
        <f t="shared" si="16"/>
        <v>4104******05169011</v>
      </c>
      <c r="H385" s="6" t="s">
        <v>1455</v>
      </c>
      <c r="I385" s="8" t="str">
        <f t="shared" si="17"/>
        <v>134****1972</v>
      </c>
      <c r="J385" s="54">
        <v>13403751972</v>
      </c>
      <c r="K385" s="20" t="s">
        <v>1456</v>
      </c>
      <c r="L385" s="20">
        <v>12000</v>
      </c>
      <c r="M385" s="20">
        <v>360</v>
      </c>
      <c r="N385" s="20">
        <v>300</v>
      </c>
      <c r="O385" s="20">
        <v>660</v>
      </c>
    </row>
    <row r="386" customHeight="1" spans="1:15">
      <c r="A386" t="s">
        <v>1362</v>
      </c>
      <c r="B386" s="31" t="s">
        <v>1449</v>
      </c>
      <c r="C386" s="20" t="s">
        <v>1457</v>
      </c>
      <c r="D386" s="8" t="str">
        <f t="shared" si="18"/>
        <v>4104******12069011</v>
      </c>
      <c r="E386" s="83" t="s">
        <v>1458</v>
      </c>
      <c r="F386" s="20" t="s">
        <v>1459</v>
      </c>
      <c r="G386" s="8" t="str">
        <f t="shared" si="16"/>
        <v>4104******03146667</v>
      </c>
      <c r="H386" s="84" t="s">
        <v>1460</v>
      </c>
      <c r="I386" s="8" t="str">
        <f t="shared" si="17"/>
        <v>150****0988</v>
      </c>
      <c r="J386" s="6">
        <v>15038860988</v>
      </c>
      <c r="K386" s="20" t="s">
        <v>1461</v>
      </c>
      <c r="L386" s="20">
        <v>32200</v>
      </c>
      <c r="M386" s="20">
        <v>966</v>
      </c>
      <c r="N386" s="20">
        <v>300</v>
      </c>
      <c r="O386" s="20">
        <v>1266</v>
      </c>
    </row>
    <row r="387" customHeight="1" spans="1:15">
      <c r="A387" t="s">
        <v>1362</v>
      </c>
      <c r="B387" s="31" t="s">
        <v>1462</v>
      </c>
      <c r="C387" s="6" t="s">
        <v>1463</v>
      </c>
      <c r="D387" s="8" t="str">
        <f t="shared" si="18"/>
        <v>4104******1105901x</v>
      </c>
      <c r="E387" s="31" t="s">
        <v>1464</v>
      </c>
      <c r="F387" s="20" t="s">
        <v>1465</v>
      </c>
      <c r="G387" s="8" t="str">
        <f t="shared" si="16"/>
        <v>，410******802209038</v>
      </c>
      <c r="H387" s="20" t="s">
        <v>1466</v>
      </c>
      <c r="I387" s="8" t="str">
        <f t="shared" si="17"/>
        <v>155****2182</v>
      </c>
      <c r="J387" s="31" t="s">
        <v>1467</v>
      </c>
      <c r="K387" s="31" t="s">
        <v>42</v>
      </c>
      <c r="L387" s="11">
        <v>20000</v>
      </c>
      <c r="M387" s="11">
        <v>600</v>
      </c>
      <c r="N387" s="11">
        <v>200</v>
      </c>
      <c r="O387" s="11">
        <v>800</v>
      </c>
    </row>
    <row r="388" customHeight="1" spans="1:15">
      <c r="A388" t="s">
        <v>1362</v>
      </c>
      <c r="B388" s="6" t="s">
        <v>1462</v>
      </c>
      <c r="C388" s="6" t="s">
        <v>1468</v>
      </c>
      <c r="D388" s="8" t="str">
        <f t="shared" si="18"/>
        <v>4104******12289038</v>
      </c>
      <c r="E388" s="84" t="s">
        <v>1469</v>
      </c>
      <c r="F388" s="6" t="s">
        <v>1468</v>
      </c>
      <c r="G388" s="8" t="str">
        <f t="shared" ref="G388:G451" si="23">REPLACE(H388,5,6,"******")</f>
        <v>4104******12289038</v>
      </c>
      <c r="H388" s="84" t="s">
        <v>1469</v>
      </c>
      <c r="I388" s="8" t="str">
        <f t="shared" ref="I388:I451" si="24">REPLACE(J388,4,4,"****")</f>
        <v>136****8040</v>
      </c>
      <c r="J388" s="6">
        <v>13623758040</v>
      </c>
      <c r="K388" s="49" t="s">
        <v>35</v>
      </c>
      <c r="L388" s="6">
        <v>7500</v>
      </c>
      <c r="M388" s="6">
        <v>150</v>
      </c>
      <c r="N388" s="6">
        <v>100</v>
      </c>
      <c r="O388" s="6">
        <v>250</v>
      </c>
    </row>
    <row r="389" customHeight="1" spans="1:15">
      <c r="A389" t="s">
        <v>1362</v>
      </c>
      <c r="B389" s="70" t="s">
        <v>1462</v>
      </c>
      <c r="C389" s="70" t="s">
        <v>1470</v>
      </c>
      <c r="D389" s="8" t="str">
        <f t="shared" si="18"/>
        <v>4104******05059032</v>
      </c>
      <c r="E389" s="95" t="s">
        <v>1471</v>
      </c>
      <c r="F389" s="70" t="s">
        <v>1472</v>
      </c>
      <c r="G389" s="8" t="str">
        <f t="shared" si="23"/>
        <v>4104******0110906x</v>
      </c>
      <c r="H389" s="54" t="s">
        <v>1473</v>
      </c>
      <c r="I389" s="8" t="str">
        <f t="shared" si="24"/>
        <v>137****2614</v>
      </c>
      <c r="J389" s="70">
        <v>13782462614</v>
      </c>
      <c r="K389" s="49" t="s">
        <v>35</v>
      </c>
      <c r="L389" s="70" t="s">
        <v>396</v>
      </c>
      <c r="M389" s="75">
        <v>450</v>
      </c>
      <c r="N389" s="70">
        <v>100</v>
      </c>
      <c r="O389" s="75">
        <v>550</v>
      </c>
    </row>
    <row r="390" customHeight="1" spans="1:15">
      <c r="A390" t="s">
        <v>1362</v>
      </c>
      <c r="B390" s="31" t="s">
        <v>1462</v>
      </c>
      <c r="C390" s="31" t="s">
        <v>1474</v>
      </c>
      <c r="D390" s="8" t="str">
        <f t="shared" si="18"/>
        <v>4104******01299014</v>
      </c>
      <c r="E390" s="31" t="s">
        <v>1475</v>
      </c>
      <c r="F390" s="31" t="s">
        <v>1476</v>
      </c>
      <c r="G390" s="8" t="str">
        <f t="shared" si="23"/>
        <v>4104******0610901x</v>
      </c>
      <c r="H390" s="31" t="s">
        <v>1477</v>
      </c>
      <c r="I390" s="8" t="str">
        <f t="shared" si="24"/>
        <v>152****8976</v>
      </c>
      <c r="J390" s="31" t="s">
        <v>1478</v>
      </c>
      <c r="K390" s="31" t="s">
        <v>35</v>
      </c>
      <c r="L390" s="11">
        <v>54000</v>
      </c>
      <c r="M390" s="11">
        <v>1620</v>
      </c>
      <c r="N390" s="11">
        <v>100</v>
      </c>
      <c r="O390" s="11">
        <v>1720</v>
      </c>
    </row>
    <row r="391" customHeight="1" spans="1:15">
      <c r="A391" t="s">
        <v>1362</v>
      </c>
      <c r="B391" s="31" t="s">
        <v>1479</v>
      </c>
      <c r="C391" s="31" t="s">
        <v>1480</v>
      </c>
      <c r="D391" s="8" t="str">
        <f t="shared" si="18"/>
        <v>4104******11099037</v>
      </c>
      <c r="E391" s="84" t="s">
        <v>1481</v>
      </c>
      <c r="F391" s="31" t="s">
        <v>1480</v>
      </c>
      <c r="G391" s="8" t="str">
        <f t="shared" si="23"/>
        <v>4104******11099037</v>
      </c>
      <c r="H391" s="84" t="s">
        <v>1481</v>
      </c>
      <c r="I391" s="8" t="str">
        <f t="shared" si="24"/>
        <v>132****5672</v>
      </c>
      <c r="J391" s="6">
        <v>13271435672</v>
      </c>
      <c r="K391" s="20" t="s">
        <v>1482</v>
      </c>
      <c r="L391" s="20">
        <v>20000</v>
      </c>
      <c r="M391" s="20">
        <v>600</v>
      </c>
      <c r="N391" s="20"/>
      <c r="O391" s="20">
        <v>600</v>
      </c>
    </row>
    <row r="392" customHeight="1" spans="1:15">
      <c r="A392" t="s">
        <v>1362</v>
      </c>
      <c r="B392" s="31" t="s">
        <v>1479</v>
      </c>
      <c r="C392" s="20" t="s">
        <v>1483</v>
      </c>
      <c r="D392" s="8" t="str">
        <f t="shared" si="18"/>
        <v>4104******03259052</v>
      </c>
      <c r="E392" s="83" t="s">
        <v>1484</v>
      </c>
      <c r="F392" s="20" t="s">
        <v>1485</v>
      </c>
      <c r="G392" s="8" t="str">
        <f t="shared" si="23"/>
        <v>4104******07169039</v>
      </c>
      <c r="H392" s="84" t="s">
        <v>1486</v>
      </c>
      <c r="I392" s="8" t="str">
        <f t="shared" si="24"/>
        <v>182****1975</v>
      </c>
      <c r="J392" s="54">
        <v>18237571975</v>
      </c>
      <c r="K392" s="20" t="s">
        <v>1487</v>
      </c>
      <c r="L392" s="20">
        <v>20000</v>
      </c>
      <c r="M392" s="20">
        <v>600</v>
      </c>
      <c r="N392" s="20">
        <v>300</v>
      </c>
      <c r="O392" s="20">
        <v>900</v>
      </c>
    </row>
    <row r="393" customHeight="1" spans="1:15">
      <c r="A393" t="s">
        <v>1362</v>
      </c>
      <c r="B393" s="31" t="s">
        <v>1479</v>
      </c>
      <c r="C393" s="20" t="s">
        <v>1488</v>
      </c>
      <c r="D393" s="8" t="str">
        <f t="shared" si="18"/>
        <v>4104******06019015</v>
      </c>
      <c r="E393" s="83" t="s">
        <v>1489</v>
      </c>
      <c r="F393" s="20" t="s">
        <v>1490</v>
      </c>
      <c r="G393" s="8" t="str">
        <f t="shared" si="23"/>
        <v>4104******11082248</v>
      </c>
      <c r="H393" s="84" t="s">
        <v>1491</v>
      </c>
      <c r="I393" s="8" t="str">
        <f t="shared" si="24"/>
        <v>137****8785</v>
      </c>
      <c r="J393" s="6">
        <v>13781088785</v>
      </c>
      <c r="K393" s="20" t="s">
        <v>858</v>
      </c>
      <c r="L393" s="20">
        <v>22000</v>
      </c>
      <c r="M393" s="20">
        <v>660</v>
      </c>
      <c r="N393" s="20">
        <v>200</v>
      </c>
      <c r="O393" s="20">
        <v>860</v>
      </c>
    </row>
    <row r="394" customHeight="1" spans="1:15">
      <c r="A394" t="s">
        <v>1362</v>
      </c>
      <c r="B394" s="31" t="s">
        <v>1479</v>
      </c>
      <c r="C394" s="20" t="s">
        <v>1492</v>
      </c>
      <c r="D394" s="8" t="str">
        <f t="shared" ref="D394:D457" si="25">REPLACE(E394,5,6,"******")</f>
        <v>4104******07089033</v>
      </c>
      <c r="E394" s="83" t="s">
        <v>1493</v>
      </c>
      <c r="F394" s="20" t="s">
        <v>1494</v>
      </c>
      <c r="G394" s="8" t="str">
        <f t="shared" si="23"/>
        <v>4104******08269591</v>
      </c>
      <c r="H394" s="83" t="s">
        <v>1495</v>
      </c>
      <c r="I394" s="8" t="str">
        <f t="shared" si="24"/>
        <v>176****8650</v>
      </c>
      <c r="J394" s="20">
        <v>17638278650</v>
      </c>
      <c r="K394" s="20" t="s">
        <v>823</v>
      </c>
      <c r="L394" s="20">
        <v>15000</v>
      </c>
      <c r="M394" s="20">
        <v>450</v>
      </c>
      <c r="N394" s="20"/>
      <c r="O394" s="20">
        <v>450</v>
      </c>
    </row>
    <row r="395" customHeight="1" spans="1:15">
      <c r="A395" t="s">
        <v>1362</v>
      </c>
      <c r="B395" s="20" t="s">
        <v>1496</v>
      </c>
      <c r="C395" s="20" t="s">
        <v>1497</v>
      </c>
      <c r="D395" s="8" t="str">
        <f t="shared" si="25"/>
        <v>4104******10309035</v>
      </c>
      <c r="E395" s="83" t="s">
        <v>1498</v>
      </c>
      <c r="F395" s="20" t="s">
        <v>1497</v>
      </c>
      <c r="G395" s="8" t="str">
        <f t="shared" si="23"/>
        <v>4104******10309035</v>
      </c>
      <c r="H395" s="83" t="s">
        <v>1498</v>
      </c>
      <c r="I395" s="8" t="str">
        <f t="shared" si="24"/>
        <v>158****6477</v>
      </c>
      <c r="J395" s="20">
        <v>15886766477</v>
      </c>
      <c r="K395" s="20" t="s">
        <v>35</v>
      </c>
      <c r="L395" s="20">
        <v>18000</v>
      </c>
      <c r="M395" s="20">
        <v>540</v>
      </c>
      <c r="N395" s="20"/>
      <c r="O395" s="20">
        <v>540</v>
      </c>
    </row>
    <row r="396" customHeight="1" spans="1:15">
      <c r="A396" t="s">
        <v>1362</v>
      </c>
      <c r="B396" s="6" t="s">
        <v>1499</v>
      </c>
      <c r="C396" s="20" t="s">
        <v>1500</v>
      </c>
      <c r="D396" s="8" t="str">
        <f t="shared" si="25"/>
        <v>4104******12099030</v>
      </c>
      <c r="E396" s="20" t="s">
        <v>1501</v>
      </c>
      <c r="F396" s="20" t="s">
        <v>1500</v>
      </c>
      <c r="G396" s="8" t="str">
        <f t="shared" si="23"/>
        <v>4104******12099030</v>
      </c>
      <c r="H396" s="20" t="s">
        <v>1501</v>
      </c>
      <c r="I396" s="8" t="str">
        <f t="shared" si="24"/>
        <v>133****8205</v>
      </c>
      <c r="J396" s="20">
        <v>13373908205</v>
      </c>
      <c r="K396" s="6" t="s">
        <v>24</v>
      </c>
      <c r="L396" s="6">
        <v>10000</v>
      </c>
      <c r="M396" s="6">
        <v>200</v>
      </c>
      <c r="N396" s="6">
        <v>100</v>
      </c>
      <c r="O396" s="6">
        <v>300</v>
      </c>
    </row>
    <row r="397" customHeight="1" spans="1:15">
      <c r="A397" t="s">
        <v>1362</v>
      </c>
      <c r="B397" s="20" t="s">
        <v>1406</v>
      </c>
      <c r="C397" s="20" t="s">
        <v>1407</v>
      </c>
      <c r="D397" s="8" t="str">
        <f t="shared" si="25"/>
        <v>4104******05169054</v>
      </c>
      <c r="E397" s="94" t="s">
        <v>1408</v>
      </c>
      <c r="F397" s="20" t="s">
        <v>1407</v>
      </c>
      <c r="G397" s="8" t="str">
        <f t="shared" si="23"/>
        <v>4104******05169054</v>
      </c>
      <c r="H397" s="94" t="s">
        <v>1408</v>
      </c>
      <c r="I397" s="8" t="str">
        <f t="shared" si="24"/>
        <v>152****7515</v>
      </c>
      <c r="J397" s="20">
        <v>15238257515</v>
      </c>
      <c r="K397" s="20" t="s">
        <v>1409</v>
      </c>
      <c r="L397" s="20">
        <v>12000</v>
      </c>
      <c r="M397" s="20">
        <v>360</v>
      </c>
      <c r="N397" s="20">
        <v>300</v>
      </c>
      <c r="O397" s="20">
        <v>660</v>
      </c>
    </row>
    <row r="398" customHeight="1" spans="1:15">
      <c r="A398" t="s">
        <v>1362</v>
      </c>
      <c r="B398" s="6" t="s">
        <v>1502</v>
      </c>
      <c r="C398" s="20" t="s">
        <v>1503</v>
      </c>
      <c r="D398" s="8" t="str">
        <f t="shared" si="25"/>
        <v>4104******07109012</v>
      </c>
      <c r="E398" s="83" t="s">
        <v>1504</v>
      </c>
      <c r="F398" s="20" t="s">
        <v>1503</v>
      </c>
      <c r="G398" s="8" t="str">
        <f t="shared" si="23"/>
        <v>4104******07109012</v>
      </c>
      <c r="H398" s="83" t="s">
        <v>1504</v>
      </c>
      <c r="I398" s="8" t="str">
        <f t="shared" si="24"/>
        <v>158****2981</v>
      </c>
      <c r="J398" s="20">
        <v>15893402981</v>
      </c>
      <c r="K398" s="20" t="s">
        <v>577</v>
      </c>
      <c r="L398" s="6">
        <v>20000</v>
      </c>
      <c r="M398" s="6">
        <v>600</v>
      </c>
      <c r="N398" s="6">
        <v>100</v>
      </c>
      <c r="O398" s="6">
        <v>700</v>
      </c>
    </row>
    <row r="399" customHeight="1" spans="1:15">
      <c r="A399" t="s">
        <v>1362</v>
      </c>
      <c r="B399" s="6" t="s">
        <v>1502</v>
      </c>
      <c r="C399" s="20" t="s">
        <v>1505</v>
      </c>
      <c r="D399" s="8" t="str">
        <f t="shared" si="25"/>
        <v>4104******11209050</v>
      </c>
      <c r="E399" s="83" t="s">
        <v>1506</v>
      </c>
      <c r="F399" s="20" t="s">
        <v>1505</v>
      </c>
      <c r="G399" s="8" t="str">
        <f t="shared" si="23"/>
        <v>4104******11209050</v>
      </c>
      <c r="H399" s="83" t="s">
        <v>1506</v>
      </c>
      <c r="I399" s="8" t="str">
        <f t="shared" si="24"/>
        <v>137****7157</v>
      </c>
      <c r="J399" s="20">
        <v>13782497157</v>
      </c>
      <c r="K399" s="20" t="s">
        <v>577</v>
      </c>
      <c r="L399" s="6">
        <v>24000</v>
      </c>
      <c r="M399" s="6">
        <v>720</v>
      </c>
      <c r="N399" s="6"/>
      <c r="O399" s="6">
        <v>720</v>
      </c>
    </row>
    <row r="400" customHeight="1" spans="1:15">
      <c r="A400" t="s">
        <v>1362</v>
      </c>
      <c r="B400" s="14" t="s">
        <v>1507</v>
      </c>
      <c r="C400" s="14" t="s">
        <v>1508</v>
      </c>
      <c r="D400" s="8" t="str">
        <f t="shared" si="25"/>
        <v>4104******05269059</v>
      </c>
      <c r="E400" s="83" t="s">
        <v>1509</v>
      </c>
      <c r="F400" s="14" t="s">
        <v>1508</v>
      </c>
      <c r="G400" s="8" t="str">
        <f t="shared" si="23"/>
        <v>4104******05269059</v>
      </c>
      <c r="H400" s="83" t="s">
        <v>1509</v>
      </c>
      <c r="I400" s="8" t="str">
        <f t="shared" si="24"/>
        <v>158****5850</v>
      </c>
      <c r="J400" s="20">
        <v>15836955850</v>
      </c>
      <c r="K400" s="14" t="s">
        <v>1510</v>
      </c>
      <c r="L400" s="14">
        <v>15000</v>
      </c>
      <c r="M400" s="14">
        <f>L400*0.03</f>
        <v>450</v>
      </c>
      <c r="N400" s="8">
        <v>300</v>
      </c>
      <c r="O400" s="14">
        <f>M400+N400</f>
        <v>750</v>
      </c>
    </row>
    <row r="401" customHeight="1" spans="1:15">
      <c r="A401" t="s">
        <v>1362</v>
      </c>
      <c r="B401" s="49" t="s">
        <v>1511</v>
      </c>
      <c r="C401" s="49" t="s">
        <v>1512</v>
      </c>
      <c r="D401" s="8" t="str">
        <f t="shared" si="25"/>
        <v>4104******12269015</v>
      </c>
      <c r="E401" s="96" t="s">
        <v>1513</v>
      </c>
      <c r="F401" s="49" t="s">
        <v>1512</v>
      </c>
      <c r="G401" s="8" t="str">
        <f t="shared" si="23"/>
        <v>4104******12269015</v>
      </c>
      <c r="H401" s="96" t="s">
        <v>1513</v>
      </c>
      <c r="I401" s="8" t="str">
        <f t="shared" si="24"/>
        <v>158****0437</v>
      </c>
      <c r="J401" s="49">
        <v>15893450437</v>
      </c>
      <c r="K401" s="49" t="s">
        <v>1514</v>
      </c>
      <c r="L401" s="49"/>
      <c r="M401" s="49"/>
      <c r="N401" s="49">
        <v>300</v>
      </c>
      <c r="O401" s="49">
        <v>300</v>
      </c>
    </row>
    <row r="402" customHeight="1" spans="1:15">
      <c r="A402" t="s">
        <v>1362</v>
      </c>
      <c r="B402" s="49" t="s">
        <v>1511</v>
      </c>
      <c r="C402" s="49" t="s">
        <v>1515</v>
      </c>
      <c r="D402" s="8" t="str">
        <f t="shared" si="25"/>
        <v>4104******06259012</v>
      </c>
      <c r="E402" s="96" t="s">
        <v>1516</v>
      </c>
      <c r="F402" s="49" t="s">
        <v>1515</v>
      </c>
      <c r="G402" s="8" t="str">
        <f t="shared" si="23"/>
        <v>4104******06259012</v>
      </c>
      <c r="H402" s="96" t="s">
        <v>1516</v>
      </c>
      <c r="I402" s="8" t="str">
        <f t="shared" si="24"/>
        <v>177****4685</v>
      </c>
      <c r="J402" s="49">
        <v>17737554685</v>
      </c>
      <c r="K402" s="49" t="s">
        <v>1388</v>
      </c>
      <c r="L402" s="49"/>
      <c r="M402" s="49"/>
      <c r="N402" s="49">
        <v>200</v>
      </c>
      <c r="O402" s="49">
        <v>200</v>
      </c>
    </row>
    <row r="403" customHeight="1" spans="1:15">
      <c r="A403" t="s">
        <v>1362</v>
      </c>
      <c r="B403" s="49" t="s">
        <v>1511</v>
      </c>
      <c r="C403" s="49" t="s">
        <v>1517</v>
      </c>
      <c r="D403" s="8" t="str">
        <f t="shared" si="25"/>
        <v>4104******08169010</v>
      </c>
      <c r="E403" s="97" t="s">
        <v>1518</v>
      </c>
      <c r="F403" s="70" t="s">
        <v>1519</v>
      </c>
      <c r="G403" s="8" t="str">
        <f t="shared" si="23"/>
        <v>4104******04039014</v>
      </c>
      <c r="H403" s="97" t="s">
        <v>1520</v>
      </c>
      <c r="I403" s="8" t="str">
        <f t="shared" si="24"/>
        <v>139****6081</v>
      </c>
      <c r="J403" s="70">
        <v>13938666081</v>
      </c>
      <c r="K403" s="70" t="s">
        <v>35</v>
      </c>
      <c r="L403" s="70"/>
      <c r="M403" s="70"/>
      <c r="N403" s="75">
        <v>100</v>
      </c>
      <c r="O403" s="75">
        <v>100</v>
      </c>
    </row>
    <row r="404" customHeight="1" spans="1:15">
      <c r="A404" t="s">
        <v>1362</v>
      </c>
      <c r="B404" s="49" t="s">
        <v>1511</v>
      </c>
      <c r="C404" s="49" t="s">
        <v>1521</v>
      </c>
      <c r="D404" s="8" t="str">
        <f t="shared" si="25"/>
        <v>4104******04209015</v>
      </c>
      <c r="E404" s="97" t="s">
        <v>1522</v>
      </c>
      <c r="F404" s="70" t="s">
        <v>1523</v>
      </c>
      <c r="G404" s="8" t="str">
        <f t="shared" si="23"/>
        <v>4104******02049021</v>
      </c>
      <c r="H404" s="97" t="s">
        <v>1524</v>
      </c>
      <c r="I404" s="8" t="str">
        <f t="shared" si="24"/>
        <v>189****6221</v>
      </c>
      <c r="J404" s="70">
        <v>18937586221</v>
      </c>
      <c r="K404" s="70" t="s">
        <v>1326</v>
      </c>
      <c r="L404" s="70"/>
      <c r="M404" s="70"/>
      <c r="N404" s="75">
        <v>200</v>
      </c>
      <c r="O404" s="75">
        <v>200</v>
      </c>
    </row>
    <row r="405" customHeight="1" spans="1:15">
      <c r="A405" t="s">
        <v>1362</v>
      </c>
      <c r="B405" s="49" t="s">
        <v>1511</v>
      </c>
      <c r="C405" s="49" t="s">
        <v>1525</v>
      </c>
      <c r="D405" s="8" t="str">
        <f t="shared" si="25"/>
        <v>4104******10229011</v>
      </c>
      <c r="E405" s="96" t="s">
        <v>1526</v>
      </c>
      <c r="F405" s="49" t="s">
        <v>1527</v>
      </c>
      <c r="G405" s="8" t="str">
        <f t="shared" si="23"/>
        <v>4104******01199011</v>
      </c>
      <c r="H405" s="96" t="s">
        <v>1528</v>
      </c>
      <c r="I405" s="8" t="str">
        <f t="shared" si="24"/>
        <v>137****5001</v>
      </c>
      <c r="J405" s="49">
        <v>13733945001</v>
      </c>
      <c r="K405" s="49" t="s">
        <v>183</v>
      </c>
      <c r="L405" s="49"/>
      <c r="M405" s="49"/>
      <c r="N405" s="49">
        <v>300</v>
      </c>
      <c r="O405" s="49">
        <v>300</v>
      </c>
    </row>
    <row r="406" customHeight="1" spans="1:15">
      <c r="A406" t="s">
        <v>1362</v>
      </c>
      <c r="B406" s="49" t="s">
        <v>1511</v>
      </c>
      <c r="C406" s="49" t="s">
        <v>1529</v>
      </c>
      <c r="D406" s="8" t="str">
        <f t="shared" si="25"/>
        <v>4104******12109011</v>
      </c>
      <c r="E406" s="96" t="s">
        <v>1530</v>
      </c>
      <c r="F406" s="49" t="s">
        <v>1529</v>
      </c>
      <c r="G406" s="8" t="str">
        <f t="shared" si="23"/>
        <v>4104******12109011</v>
      </c>
      <c r="H406" s="96" t="s">
        <v>1530</v>
      </c>
      <c r="I406" s="8" t="str">
        <f t="shared" si="24"/>
        <v>137****0576</v>
      </c>
      <c r="J406" s="49">
        <v>13781840576</v>
      </c>
      <c r="K406" s="49" t="s">
        <v>342</v>
      </c>
      <c r="L406" s="49"/>
      <c r="M406" s="49"/>
      <c r="N406" s="49">
        <v>200</v>
      </c>
      <c r="O406" s="49">
        <v>200</v>
      </c>
    </row>
    <row r="407" customHeight="1" spans="1:15">
      <c r="A407" t="s">
        <v>1362</v>
      </c>
      <c r="B407" s="49" t="s">
        <v>1511</v>
      </c>
      <c r="C407" s="49" t="s">
        <v>1531</v>
      </c>
      <c r="D407" s="8" t="str">
        <f t="shared" si="25"/>
        <v>4104******0919055</v>
      </c>
      <c r="E407" s="96" t="s">
        <v>1532</v>
      </c>
      <c r="F407" s="49" t="s">
        <v>1531</v>
      </c>
      <c r="G407" s="8" t="str">
        <f t="shared" si="23"/>
        <v>4104******0919055</v>
      </c>
      <c r="H407" s="96" t="s">
        <v>1532</v>
      </c>
      <c r="I407" s="8" t="str">
        <f t="shared" si="24"/>
        <v>155****4839</v>
      </c>
      <c r="J407" s="49">
        <v>15517864839</v>
      </c>
      <c r="K407" s="49" t="s">
        <v>35</v>
      </c>
      <c r="L407" s="49"/>
      <c r="M407" s="49"/>
      <c r="N407" s="75">
        <v>100</v>
      </c>
      <c r="O407" s="75">
        <v>100</v>
      </c>
    </row>
    <row r="408" customHeight="1" spans="1:15">
      <c r="A408" t="s">
        <v>1362</v>
      </c>
      <c r="B408" s="49" t="s">
        <v>1511</v>
      </c>
      <c r="C408" s="49" t="s">
        <v>1533</v>
      </c>
      <c r="D408" s="8" t="str">
        <f t="shared" si="25"/>
        <v>4104******02159014</v>
      </c>
      <c r="E408" s="96" t="s">
        <v>1534</v>
      </c>
      <c r="F408" s="49" t="s">
        <v>1535</v>
      </c>
      <c r="G408" s="8" t="str">
        <f t="shared" si="23"/>
        <v>4104******04049039</v>
      </c>
      <c r="H408" s="96" t="s">
        <v>1536</v>
      </c>
      <c r="I408" s="8" t="str">
        <f t="shared" si="24"/>
        <v>159****2937</v>
      </c>
      <c r="J408" s="49">
        <v>15993522937</v>
      </c>
      <c r="K408" s="49" t="s">
        <v>1047</v>
      </c>
      <c r="L408" s="49"/>
      <c r="M408" s="49"/>
      <c r="N408" s="49">
        <v>300</v>
      </c>
      <c r="O408" s="49">
        <v>300</v>
      </c>
    </row>
    <row r="409" customHeight="1" spans="1:15">
      <c r="A409" t="s">
        <v>1362</v>
      </c>
      <c r="B409" s="49" t="s">
        <v>1511</v>
      </c>
      <c r="C409" s="49" t="s">
        <v>1537</v>
      </c>
      <c r="D409" s="8" t="str">
        <f t="shared" si="25"/>
        <v>4104******09069010</v>
      </c>
      <c r="E409" s="70" t="s">
        <v>1538</v>
      </c>
      <c r="F409" s="70" t="s">
        <v>1539</v>
      </c>
      <c r="G409" s="8" t="str">
        <f t="shared" si="23"/>
        <v>4104******04139048</v>
      </c>
      <c r="H409" s="70" t="s">
        <v>1540</v>
      </c>
      <c r="I409" s="8" t="str">
        <f t="shared" si="24"/>
        <v>152****5718</v>
      </c>
      <c r="J409" s="70" t="s">
        <v>1541</v>
      </c>
      <c r="K409" s="70" t="s">
        <v>1542</v>
      </c>
      <c r="L409" s="75"/>
      <c r="M409" s="75"/>
      <c r="N409" s="75">
        <v>300</v>
      </c>
      <c r="O409" s="75">
        <v>300</v>
      </c>
    </row>
    <row r="410" customHeight="1" spans="1:15">
      <c r="A410" t="s">
        <v>1362</v>
      </c>
      <c r="B410" s="49" t="s">
        <v>1511</v>
      </c>
      <c r="C410" s="49" t="s">
        <v>1537</v>
      </c>
      <c r="D410" s="8" t="str">
        <f t="shared" si="25"/>
        <v>4104******09069010</v>
      </c>
      <c r="E410" s="70" t="s">
        <v>1538</v>
      </c>
      <c r="F410" s="70" t="s">
        <v>1543</v>
      </c>
      <c r="G410" s="8" t="str">
        <f t="shared" si="23"/>
        <v>4104******10229029</v>
      </c>
      <c r="H410" s="70" t="s">
        <v>1544</v>
      </c>
      <c r="I410" s="8" t="str">
        <f t="shared" si="24"/>
        <v>152****5718</v>
      </c>
      <c r="J410" s="70" t="s">
        <v>1541</v>
      </c>
      <c r="K410" s="70" t="s">
        <v>1545</v>
      </c>
      <c r="L410" s="75"/>
      <c r="M410" s="75"/>
      <c r="N410" s="75">
        <v>200</v>
      </c>
      <c r="O410" s="75">
        <v>200</v>
      </c>
    </row>
    <row r="411" customHeight="1" spans="1:15">
      <c r="A411" t="s">
        <v>1362</v>
      </c>
      <c r="B411" s="49" t="s">
        <v>1511</v>
      </c>
      <c r="C411" s="49" t="s">
        <v>1546</v>
      </c>
      <c r="D411" s="8" t="str">
        <f t="shared" si="25"/>
        <v>4104******08049010</v>
      </c>
      <c r="E411" s="97" t="s">
        <v>1547</v>
      </c>
      <c r="F411" s="70" t="s">
        <v>1546</v>
      </c>
      <c r="G411" s="8" t="str">
        <f t="shared" si="23"/>
        <v>4104******08049010</v>
      </c>
      <c r="H411" s="97" t="s">
        <v>1547</v>
      </c>
      <c r="I411" s="8" t="str">
        <f t="shared" si="24"/>
        <v>151****2323</v>
      </c>
      <c r="J411" s="70">
        <v>15137562323</v>
      </c>
      <c r="K411" s="70" t="s">
        <v>1326</v>
      </c>
      <c r="L411" s="70"/>
      <c r="M411" s="70"/>
      <c r="N411" s="75">
        <v>200</v>
      </c>
      <c r="O411" s="75">
        <v>200</v>
      </c>
    </row>
    <row r="412" customHeight="1" spans="1:15">
      <c r="A412" t="s">
        <v>1362</v>
      </c>
      <c r="B412" s="49" t="s">
        <v>1511</v>
      </c>
      <c r="C412" s="49" t="s">
        <v>1548</v>
      </c>
      <c r="D412" s="8" t="str">
        <f t="shared" si="25"/>
        <v>4104******02249011</v>
      </c>
      <c r="E412" s="70" t="s">
        <v>1549</v>
      </c>
      <c r="F412" s="70" t="s">
        <v>1548</v>
      </c>
      <c r="G412" s="8" t="str">
        <f t="shared" si="23"/>
        <v>4104******02249011</v>
      </c>
      <c r="H412" s="70" t="s">
        <v>1549</v>
      </c>
      <c r="I412" s="8" t="str">
        <f t="shared" si="24"/>
        <v>136****2640</v>
      </c>
      <c r="J412" s="70">
        <v>13629812640</v>
      </c>
      <c r="K412" s="70" t="s">
        <v>1326</v>
      </c>
      <c r="L412" s="70"/>
      <c r="M412" s="70"/>
      <c r="N412" s="75">
        <v>200</v>
      </c>
      <c r="O412" s="75">
        <v>200</v>
      </c>
    </row>
    <row r="413" customHeight="1" spans="1:15">
      <c r="A413" t="s">
        <v>1362</v>
      </c>
      <c r="B413" s="49" t="s">
        <v>1511</v>
      </c>
      <c r="C413" s="49" t="s">
        <v>1550</v>
      </c>
      <c r="D413" s="8" t="str">
        <f t="shared" si="25"/>
        <v>4104******09299012</v>
      </c>
      <c r="E413" s="97" t="s">
        <v>1551</v>
      </c>
      <c r="F413" s="70" t="s">
        <v>1550</v>
      </c>
      <c r="G413" s="8" t="str">
        <f t="shared" si="23"/>
        <v>4104******09299012</v>
      </c>
      <c r="H413" s="97" t="s">
        <v>1551</v>
      </c>
      <c r="I413" s="8" t="str">
        <f t="shared" si="24"/>
        <v>150****4068</v>
      </c>
      <c r="J413" s="70">
        <v>15038894068</v>
      </c>
      <c r="K413" s="70" t="s">
        <v>1482</v>
      </c>
      <c r="L413" s="70"/>
      <c r="M413" s="70"/>
      <c r="N413" s="75">
        <v>200</v>
      </c>
      <c r="O413" s="75">
        <v>200</v>
      </c>
    </row>
    <row r="414" customHeight="1" spans="1:15">
      <c r="A414" t="s">
        <v>1362</v>
      </c>
      <c r="B414" s="49" t="s">
        <v>1511</v>
      </c>
      <c r="C414" s="49" t="s">
        <v>1552</v>
      </c>
      <c r="D414" s="8" t="str">
        <f t="shared" si="25"/>
        <v>4104******04289018</v>
      </c>
      <c r="E414" s="97" t="s">
        <v>1553</v>
      </c>
      <c r="F414" s="70" t="s">
        <v>1554</v>
      </c>
      <c r="G414" s="8" t="str">
        <f t="shared" si="23"/>
        <v>4104******05299016</v>
      </c>
      <c r="H414" s="97" t="s">
        <v>1555</v>
      </c>
      <c r="I414" s="8" t="str">
        <f t="shared" si="24"/>
        <v>159****6984</v>
      </c>
      <c r="J414" s="70" t="s">
        <v>1556</v>
      </c>
      <c r="K414" s="70" t="s">
        <v>414</v>
      </c>
      <c r="L414" s="70"/>
      <c r="M414" s="70"/>
      <c r="N414" s="75">
        <v>200</v>
      </c>
      <c r="O414" s="75">
        <v>200</v>
      </c>
    </row>
    <row r="415" customHeight="1" spans="1:15">
      <c r="A415" t="s">
        <v>1362</v>
      </c>
      <c r="B415" s="49" t="s">
        <v>1511</v>
      </c>
      <c r="C415" s="49" t="s">
        <v>1557</v>
      </c>
      <c r="D415" s="8" t="str">
        <f t="shared" si="25"/>
        <v>4104******06139016</v>
      </c>
      <c r="E415" s="70" t="s">
        <v>1558</v>
      </c>
      <c r="F415" s="70" t="s">
        <v>1557</v>
      </c>
      <c r="G415" s="8" t="str">
        <f t="shared" si="23"/>
        <v>4104******06139016</v>
      </c>
      <c r="H415" s="70" t="s">
        <v>1558</v>
      </c>
      <c r="I415" s="8" t="str">
        <f t="shared" si="24"/>
        <v>139****8458</v>
      </c>
      <c r="J415" s="70">
        <v>13937588458</v>
      </c>
      <c r="K415" s="49" t="s">
        <v>414</v>
      </c>
      <c r="L415" s="70"/>
      <c r="M415" s="70"/>
      <c r="N415" s="75">
        <v>200</v>
      </c>
      <c r="O415" s="75">
        <v>200</v>
      </c>
    </row>
    <row r="416" customHeight="1" spans="1:15">
      <c r="A416" t="s">
        <v>1362</v>
      </c>
      <c r="B416" s="49" t="s">
        <v>1511</v>
      </c>
      <c r="C416" s="49" t="s">
        <v>1559</v>
      </c>
      <c r="D416" s="8" t="str">
        <f t="shared" si="25"/>
        <v>4104******03199093</v>
      </c>
      <c r="E416" s="96" t="s">
        <v>1560</v>
      </c>
      <c r="F416" s="49" t="s">
        <v>1559</v>
      </c>
      <c r="G416" s="8" t="str">
        <f t="shared" si="23"/>
        <v>4104******03199093</v>
      </c>
      <c r="H416" s="96" t="s">
        <v>1560</v>
      </c>
      <c r="I416" s="8" t="str">
        <f t="shared" si="24"/>
        <v>159****1261</v>
      </c>
      <c r="J416" s="49">
        <v>15937561261</v>
      </c>
      <c r="K416" s="49" t="s">
        <v>1482</v>
      </c>
      <c r="L416" s="49"/>
      <c r="M416" s="49"/>
      <c r="N416" s="75">
        <v>200</v>
      </c>
      <c r="O416" s="75">
        <v>200</v>
      </c>
    </row>
    <row r="417" customHeight="1" spans="1:15">
      <c r="A417" t="s">
        <v>1362</v>
      </c>
      <c r="B417" s="49" t="s">
        <v>1511</v>
      </c>
      <c r="C417" s="49" t="s">
        <v>1561</v>
      </c>
      <c r="D417" s="8" t="str">
        <f t="shared" si="25"/>
        <v>4104******07149017</v>
      </c>
      <c r="E417" s="96" t="s">
        <v>1562</v>
      </c>
      <c r="F417" s="49" t="s">
        <v>1563</v>
      </c>
      <c r="G417" s="8" t="str">
        <f t="shared" si="23"/>
        <v>4104******02079016</v>
      </c>
      <c r="H417" s="96" t="s">
        <v>1564</v>
      </c>
      <c r="I417" s="8" t="str">
        <f t="shared" si="24"/>
        <v>159****5394</v>
      </c>
      <c r="J417" s="49">
        <v>15993575394</v>
      </c>
      <c r="K417" s="49" t="s">
        <v>1565</v>
      </c>
      <c r="L417" s="49"/>
      <c r="M417" s="49"/>
      <c r="N417" s="49">
        <v>300</v>
      </c>
      <c r="O417" s="49">
        <v>300</v>
      </c>
    </row>
    <row r="418" customHeight="1" spans="1:15">
      <c r="A418" t="s">
        <v>1362</v>
      </c>
      <c r="B418" s="49" t="s">
        <v>1511</v>
      </c>
      <c r="C418" s="49" t="s">
        <v>1566</v>
      </c>
      <c r="D418" s="8" t="str">
        <f t="shared" si="25"/>
        <v>4104******1139014</v>
      </c>
      <c r="E418" s="84" t="s">
        <v>1567</v>
      </c>
      <c r="F418" s="6" t="s">
        <v>1568</v>
      </c>
      <c r="G418" s="8" t="str">
        <f t="shared" si="23"/>
        <v>4104******119025</v>
      </c>
      <c r="H418" s="84" t="s">
        <v>1569</v>
      </c>
      <c r="I418" s="8" t="str">
        <f t="shared" si="24"/>
        <v>137****5001</v>
      </c>
      <c r="J418" s="6">
        <v>13733945001</v>
      </c>
      <c r="K418" s="49" t="s">
        <v>342</v>
      </c>
      <c r="L418" s="6">
        <v>35000</v>
      </c>
      <c r="M418" s="6">
        <v>1050</v>
      </c>
      <c r="N418" s="6">
        <v>200</v>
      </c>
      <c r="O418" s="6">
        <v>1250</v>
      </c>
    </row>
    <row r="419" customHeight="1" spans="1:15">
      <c r="A419" t="s">
        <v>1362</v>
      </c>
      <c r="B419" s="49" t="s">
        <v>1511</v>
      </c>
      <c r="C419" s="49" t="s">
        <v>1570</v>
      </c>
      <c r="D419" s="8" t="str">
        <f t="shared" si="25"/>
        <v>4104******03139033</v>
      </c>
      <c r="E419" s="96" t="s">
        <v>1571</v>
      </c>
      <c r="F419" s="49" t="s">
        <v>1570</v>
      </c>
      <c r="G419" s="8" t="str">
        <f t="shared" si="23"/>
        <v>4104******03139033</v>
      </c>
      <c r="H419" s="96" t="s">
        <v>1571</v>
      </c>
      <c r="I419" s="8" t="str">
        <f t="shared" si="24"/>
        <v>157****1667</v>
      </c>
      <c r="J419" s="49">
        <v>15738181667</v>
      </c>
      <c r="K419" s="49" t="s">
        <v>1388</v>
      </c>
      <c r="L419" s="49">
        <v>40000</v>
      </c>
      <c r="M419" s="49">
        <v>1200</v>
      </c>
      <c r="N419" s="75">
        <v>200</v>
      </c>
      <c r="O419" s="75">
        <v>1400</v>
      </c>
    </row>
    <row r="420" customHeight="1" spans="1:15">
      <c r="A420" t="s">
        <v>1362</v>
      </c>
      <c r="B420" s="49" t="s">
        <v>1511</v>
      </c>
      <c r="C420" s="49" t="s">
        <v>1572</v>
      </c>
      <c r="D420" s="8" t="str">
        <f t="shared" si="25"/>
        <v>4104******01089015</v>
      </c>
      <c r="E420" s="70" t="s">
        <v>1573</v>
      </c>
      <c r="F420" s="49" t="s">
        <v>1572</v>
      </c>
      <c r="G420" s="8" t="str">
        <f t="shared" si="23"/>
        <v>4104******01089015</v>
      </c>
      <c r="H420" s="70" t="s">
        <v>1573</v>
      </c>
      <c r="I420" s="8" t="str">
        <f t="shared" si="24"/>
        <v>187****3193</v>
      </c>
      <c r="J420" s="49">
        <v>18737583193</v>
      </c>
      <c r="K420" s="49" t="s">
        <v>1388</v>
      </c>
      <c r="L420" s="49">
        <v>50000</v>
      </c>
      <c r="M420" s="49">
        <v>1500</v>
      </c>
      <c r="N420" s="75">
        <v>200</v>
      </c>
      <c r="O420" s="75">
        <v>1700</v>
      </c>
    </row>
    <row r="421" customHeight="1" spans="1:15">
      <c r="A421" t="s">
        <v>1362</v>
      </c>
      <c r="B421" s="49" t="s">
        <v>1511</v>
      </c>
      <c r="C421" s="49" t="s">
        <v>1574</v>
      </c>
      <c r="D421" s="8" t="str">
        <f t="shared" si="25"/>
        <v>4104******04169213</v>
      </c>
      <c r="E421" s="96" t="s">
        <v>1575</v>
      </c>
      <c r="F421" s="49" t="s">
        <v>1576</v>
      </c>
      <c r="G421" s="8" t="str">
        <f t="shared" si="23"/>
        <v>4104******03039030</v>
      </c>
      <c r="H421" s="96" t="s">
        <v>1577</v>
      </c>
      <c r="I421" s="8" t="str">
        <f t="shared" si="24"/>
        <v>159****3732</v>
      </c>
      <c r="J421" s="49">
        <v>15937533732</v>
      </c>
      <c r="K421" s="49" t="s">
        <v>1578</v>
      </c>
      <c r="L421" s="49">
        <v>14000</v>
      </c>
      <c r="M421" s="49">
        <v>420</v>
      </c>
      <c r="N421" s="75">
        <v>0</v>
      </c>
      <c r="O421" s="75">
        <v>420</v>
      </c>
    </row>
    <row r="422" customHeight="1" spans="1:15">
      <c r="A422" t="s">
        <v>1362</v>
      </c>
      <c r="B422" s="49" t="s">
        <v>1511</v>
      </c>
      <c r="C422" s="49" t="s">
        <v>1579</v>
      </c>
      <c r="D422" s="8" t="str">
        <f t="shared" si="25"/>
        <v>4104******10189012</v>
      </c>
      <c r="E422" s="70" t="s">
        <v>1580</v>
      </c>
      <c r="F422" s="70" t="s">
        <v>1579</v>
      </c>
      <c r="G422" s="8" t="str">
        <f t="shared" si="23"/>
        <v>4104******10189012</v>
      </c>
      <c r="H422" s="70" t="s">
        <v>1580</v>
      </c>
      <c r="I422" s="8" t="str">
        <f t="shared" si="24"/>
        <v>135****5194</v>
      </c>
      <c r="J422" s="70">
        <v>13523265194</v>
      </c>
      <c r="K422" s="70" t="s">
        <v>1581</v>
      </c>
      <c r="L422" s="70"/>
      <c r="M422" s="70"/>
      <c r="N422" s="75">
        <v>300</v>
      </c>
      <c r="O422" s="75">
        <v>300</v>
      </c>
    </row>
    <row r="423" customHeight="1" spans="1:15">
      <c r="A423" t="s">
        <v>1362</v>
      </c>
      <c r="B423" s="19" t="s">
        <v>1582</v>
      </c>
      <c r="C423" s="19" t="s">
        <v>1583</v>
      </c>
      <c r="D423" s="8" t="str">
        <f t="shared" si="25"/>
        <v>4104******10179017</v>
      </c>
      <c r="E423" s="85" t="s">
        <v>1584</v>
      </c>
      <c r="F423" s="19" t="s">
        <v>1585</v>
      </c>
      <c r="G423" s="8" t="str">
        <f t="shared" si="23"/>
        <v>4104******01289016</v>
      </c>
      <c r="H423" s="85" t="s">
        <v>1586</v>
      </c>
      <c r="I423" s="8" t="str">
        <f t="shared" si="24"/>
        <v>151****3375</v>
      </c>
      <c r="J423" s="19">
        <v>15106203375</v>
      </c>
      <c r="K423" s="19" t="s">
        <v>1587</v>
      </c>
      <c r="L423" s="19">
        <v>15000</v>
      </c>
      <c r="M423" s="19">
        <v>450</v>
      </c>
      <c r="N423" s="19">
        <v>300</v>
      </c>
      <c r="O423" s="19">
        <v>750</v>
      </c>
    </row>
    <row r="424" customHeight="1" spans="1:15">
      <c r="A424" t="s">
        <v>1362</v>
      </c>
      <c r="B424" s="19" t="s">
        <v>1582</v>
      </c>
      <c r="C424" s="19" t="s">
        <v>1588</v>
      </c>
      <c r="D424" s="8" t="str">
        <f t="shared" si="25"/>
        <v>4104******03249014</v>
      </c>
      <c r="E424" s="85" t="s">
        <v>1589</v>
      </c>
      <c r="F424" s="19" t="s">
        <v>1588</v>
      </c>
      <c r="G424" s="8" t="str">
        <f t="shared" si="23"/>
        <v>4104******03249014</v>
      </c>
      <c r="H424" s="85" t="s">
        <v>1589</v>
      </c>
      <c r="I424" s="8" t="str">
        <f t="shared" si="24"/>
        <v>133****3820</v>
      </c>
      <c r="J424" s="19">
        <v>13393753820</v>
      </c>
      <c r="K424" s="19" t="s">
        <v>1587</v>
      </c>
      <c r="L424" s="19">
        <v>21000</v>
      </c>
      <c r="M424" s="19">
        <v>630</v>
      </c>
      <c r="N424" s="19">
        <v>300</v>
      </c>
      <c r="O424" s="19">
        <v>930</v>
      </c>
    </row>
    <row r="425" customHeight="1" spans="1:15">
      <c r="A425" t="s">
        <v>1362</v>
      </c>
      <c r="B425" s="19" t="s">
        <v>1582</v>
      </c>
      <c r="C425" s="19" t="s">
        <v>1590</v>
      </c>
      <c r="D425" s="8" t="str">
        <f t="shared" si="25"/>
        <v>4104******02249021</v>
      </c>
      <c r="E425" s="85" t="s">
        <v>1591</v>
      </c>
      <c r="F425" s="19" t="s">
        <v>1592</v>
      </c>
      <c r="G425" s="8" t="str">
        <f t="shared" si="23"/>
        <v>4104******05199010</v>
      </c>
      <c r="H425" s="85" t="s">
        <v>1593</v>
      </c>
      <c r="I425" s="8" t="str">
        <f t="shared" si="24"/>
        <v>152****0862</v>
      </c>
      <c r="J425" s="19">
        <v>15225000862</v>
      </c>
      <c r="K425" s="19" t="s">
        <v>1594</v>
      </c>
      <c r="L425" s="19">
        <v>15000</v>
      </c>
      <c r="M425" s="19">
        <v>450</v>
      </c>
      <c r="N425" s="19">
        <v>200</v>
      </c>
      <c r="O425" s="19">
        <v>650</v>
      </c>
    </row>
    <row r="426" customHeight="1" spans="1:15">
      <c r="A426" t="s">
        <v>1362</v>
      </c>
      <c r="B426" s="19" t="s">
        <v>1582</v>
      </c>
      <c r="C426" s="19" t="s">
        <v>1595</v>
      </c>
      <c r="D426" s="8" t="str">
        <f t="shared" si="25"/>
        <v>4104******01199015</v>
      </c>
      <c r="E426" s="85" t="s">
        <v>1596</v>
      </c>
      <c r="F426" s="19" t="s">
        <v>1595</v>
      </c>
      <c r="G426" s="8" t="str">
        <f t="shared" si="23"/>
        <v>4104******01199015</v>
      </c>
      <c r="H426" s="85" t="s">
        <v>1596</v>
      </c>
      <c r="I426" s="8" t="str">
        <f t="shared" si="24"/>
        <v>152****5512</v>
      </c>
      <c r="J426" s="19">
        <v>15237565512</v>
      </c>
      <c r="K426" s="19" t="s">
        <v>155</v>
      </c>
      <c r="L426" s="19">
        <v>24500</v>
      </c>
      <c r="M426" s="19">
        <v>735</v>
      </c>
      <c r="N426" s="19">
        <v>100</v>
      </c>
      <c r="O426" s="19">
        <v>835</v>
      </c>
    </row>
    <row r="427" customHeight="1" spans="1:15">
      <c r="A427" t="s">
        <v>1362</v>
      </c>
      <c r="B427" s="49" t="s">
        <v>1511</v>
      </c>
      <c r="C427" s="49" t="s">
        <v>1579</v>
      </c>
      <c r="D427" s="8" t="str">
        <f t="shared" si="25"/>
        <v>4104******10189012</v>
      </c>
      <c r="E427" s="70" t="s">
        <v>1580</v>
      </c>
      <c r="F427" s="70" t="s">
        <v>1597</v>
      </c>
      <c r="G427" s="8" t="str">
        <f t="shared" si="23"/>
        <v>4103******06082529</v>
      </c>
      <c r="H427" s="70" t="s">
        <v>1598</v>
      </c>
      <c r="I427" s="8" t="str">
        <f t="shared" si="24"/>
        <v>135****5194</v>
      </c>
      <c r="J427" s="70">
        <v>13523265194</v>
      </c>
      <c r="K427" s="70" t="s">
        <v>1599</v>
      </c>
      <c r="L427" s="70" t="s">
        <v>1600</v>
      </c>
      <c r="M427" s="75">
        <v>900</v>
      </c>
      <c r="N427" s="75">
        <v>200</v>
      </c>
      <c r="O427" s="75">
        <v>1100</v>
      </c>
    </row>
    <row r="428" customHeight="1" spans="1:15">
      <c r="A428" t="s">
        <v>1601</v>
      </c>
      <c r="B428" s="19" t="s">
        <v>1602</v>
      </c>
      <c r="C428" s="19" t="s">
        <v>1603</v>
      </c>
      <c r="D428" s="8" t="str">
        <f t="shared" si="25"/>
        <v>4104******07154052</v>
      </c>
      <c r="E428" s="19" t="s">
        <v>1604</v>
      </c>
      <c r="F428" s="19" t="s">
        <v>1603</v>
      </c>
      <c r="G428" s="8" t="str">
        <f t="shared" si="23"/>
        <v>4104******07154052</v>
      </c>
      <c r="H428" s="19" t="s">
        <v>1604</v>
      </c>
      <c r="I428" s="8" t="str">
        <f t="shared" si="24"/>
        <v>183****3258</v>
      </c>
      <c r="J428" s="19" t="s">
        <v>1605</v>
      </c>
      <c r="K428" s="19" t="s">
        <v>35</v>
      </c>
      <c r="L428" s="19">
        <v>10800</v>
      </c>
      <c r="M428" s="19">
        <v>324</v>
      </c>
      <c r="N428" s="19"/>
      <c r="O428" s="19">
        <v>324</v>
      </c>
    </row>
    <row r="429" customHeight="1" spans="1:15">
      <c r="A429" t="s">
        <v>1601</v>
      </c>
      <c r="B429" s="19" t="s">
        <v>1606</v>
      </c>
      <c r="C429" s="19" t="s">
        <v>1607</v>
      </c>
      <c r="D429" s="8" t="str">
        <f t="shared" si="25"/>
        <v>4104******04164013</v>
      </c>
      <c r="E429" s="19" t="s">
        <v>1608</v>
      </c>
      <c r="F429" s="19" t="s">
        <v>1609</v>
      </c>
      <c r="G429" s="8" t="str">
        <f t="shared" si="23"/>
        <v>4104******08074029</v>
      </c>
      <c r="H429" s="19" t="s">
        <v>1610</v>
      </c>
      <c r="I429" s="8" t="str">
        <f t="shared" si="24"/>
        <v>182****3205</v>
      </c>
      <c r="J429" s="19" t="s">
        <v>1611</v>
      </c>
      <c r="K429" s="19" t="s">
        <v>1194</v>
      </c>
      <c r="L429" s="19" t="s">
        <v>396</v>
      </c>
      <c r="M429" s="19">
        <v>450</v>
      </c>
      <c r="N429" s="19">
        <v>200</v>
      </c>
      <c r="O429" s="19">
        <v>650</v>
      </c>
    </row>
    <row r="430" customHeight="1" spans="1:15">
      <c r="A430" t="s">
        <v>1601</v>
      </c>
      <c r="B430" s="19" t="s">
        <v>1606</v>
      </c>
      <c r="C430" s="19" t="s">
        <v>1607</v>
      </c>
      <c r="D430" s="8" t="str">
        <f t="shared" si="25"/>
        <v>4104******04164013</v>
      </c>
      <c r="E430" s="19" t="s">
        <v>1608</v>
      </c>
      <c r="F430" s="19" t="s">
        <v>1612</v>
      </c>
      <c r="G430" s="8" t="str">
        <f t="shared" si="23"/>
        <v>4129******05214716</v>
      </c>
      <c r="H430" s="19" t="s">
        <v>1613</v>
      </c>
      <c r="I430" s="8" t="str">
        <f t="shared" si="24"/>
        <v>182****3205</v>
      </c>
      <c r="J430" s="19" t="s">
        <v>1611</v>
      </c>
      <c r="K430" s="19" t="s">
        <v>1194</v>
      </c>
      <c r="L430" s="19" t="s">
        <v>1614</v>
      </c>
      <c r="M430" s="19">
        <v>525</v>
      </c>
      <c r="N430" s="19">
        <v>200</v>
      </c>
      <c r="O430" s="19">
        <v>725</v>
      </c>
    </row>
    <row r="431" customHeight="1" spans="1:15">
      <c r="A431" t="s">
        <v>1601</v>
      </c>
      <c r="B431" s="19" t="s">
        <v>1606</v>
      </c>
      <c r="C431" s="19" t="s">
        <v>1615</v>
      </c>
      <c r="D431" s="8" t="str">
        <f t="shared" si="25"/>
        <v>4104******11094014</v>
      </c>
      <c r="E431" s="19" t="s">
        <v>1616</v>
      </c>
      <c r="F431" s="19" t="s">
        <v>1617</v>
      </c>
      <c r="G431" s="8" t="str">
        <f t="shared" si="23"/>
        <v>4104******07144017</v>
      </c>
      <c r="H431" s="19" t="s">
        <v>1618</v>
      </c>
      <c r="I431" s="8" t="str">
        <f t="shared" si="24"/>
        <v>159****1598</v>
      </c>
      <c r="J431" s="19" t="s">
        <v>1619</v>
      </c>
      <c r="K431" s="19" t="s">
        <v>1620</v>
      </c>
      <c r="L431" s="19" t="s">
        <v>1621</v>
      </c>
      <c r="M431" s="19">
        <v>368</v>
      </c>
      <c r="N431" s="19"/>
      <c r="O431" s="19">
        <v>368</v>
      </c>
    </row>
    <row r="432" customHeight="1" spans="1:15">
      <c r="A432" t="s">
        <v>1601</v>
      </c>
      <c r="B432" s="19" t="s">
        <v>1606</v>
      </c>
      <c r="C432" s="19" t="s">
        <v>1622</v>
      </c>
      <c r="D432" s="8" t="str">
        <f t="shared" si="25"/>
        <v>4104******03184011</v>
      </c>
      <c r="E432" s="19" t="s">
        <v>1623</v>
      </c>
      <c r="F432" s="19" t="s">
        <v>1624</v>
      </c>
      <c r="G432" s="8" t="str">
        <f t="shared" si="23"/>
        <v>4104******12284036</v>
      </c>
      <c r="H432" s="19" t="s">
        <v>1625</v>
      </c>
      <c r="I432" s="8" t="str">
        <f t="shared" si="24"/>
        <v>175****9399</v>
      </c>
      <c r="J432" s="19" t="s">
        <v>1626</v>
      </c>
      <c r="K432" s="19" t="s">
        <v>1627</v>
      </c>
      <c r="L432" s="19" t="s">
        <v>1600</v>
      </c>
      <c r="M432" s="19">
        <v>900</v>
      </c>
      <c r="N432" s="19">
        <v>300</v>
      </c>
      <c r="O432" s="19">
        <v>1200</v>
      </c>
    </row>
    <row r="433" customHeight="1" spans="1:15">
      <c r="A433" t="s">
        <v>1601</v>
      </c>
      <c r="B433" s="19" t="s">
        <v>1628</v>
      </c>
      <c r="C433" s="19" t="s">
        <v>1629</v>
      </c>
      <c r="D433" s="8" t="str">
        <f t="shared" si="25"/>
        <v>4104******07154010</v>
      </c>
      <c r="E433" s="19" t="s">
        <v>1630</v>
      </c>
      <c r="F433" s="19" t="s">
        <v>1631</v>
      </c>
      <c r="G433" s="8" t="str">
        <f t="shared" si="23"/>
        <v>4104******1019955X</v>
      </c>
      <c r="H433" s="19" t="s">
        <v>1632</v>
      </c>
      <c r="I433" s="8" t="str">
        <f t="shared" si="24"/>
        <v>176****0190</v>
      </c>
      <c r="J433" s="19" t="s">
        <v>1633</v>
      </c>
      <c r="K433" s="19" t="s">
        <v>1634</v>
      </c>
      <c r="L433" s="19" t="s">
        <v>1635</v>
      </c>
      <c r="M433" s="19">
        <v>1680</v>
      </c>
      <c r="N433" s="19"/>
      <c r="O433" s="19">
        <v>1680</v>
      </c>
    </row>
    <row r="434" customHeight="1" spans="1:15">
      <c r="A434" t="s">
        <v>1601</v>
      </c>
      <c r="B434" s="19" t="s">
        <v>1628</v>
      </c>
      <c r="C434" s="19" t="s">
        <v>1636</v>
      </c>
      <c r="D434" s="8" t="str">
        <f t="shared" si="25"/>
        <v>4104******05134011</v>
      </c>
      <c r="E434" s="19" t="s">
        <v>1637</v>
      </c>
      <c r="F434" s="19" t="s">
        <v>1636</v>
      </c>
      <c r="G434" s="8" t="str">
        <f t="shared" si="23"/>
        <v>4104******05134011</v>
      </c>
      <c r="H434" s="19" t="s">
        <v>1637</v>
      </c>
      <c r="I434" s="8" t="str">
        <f t="shared" si="24"/>
        <v>151****2783</v>
      </c>
      <c r="J434" s="19" t="s">
        <v>1638</v>
      </c>
      <c r="K434" s="19" t="s">
        <v>1639</v>
      </c>
      <c r="L434" s="19" t="s">
        <v>1640</v>
      </c>
      <c r="M434" s="19">
        <v>910</v>
      </c>
      <c r="N434" s="19"/>
      <c r="O434" s="19">
        <v>910</v>
      </c>
    </row>
    <row r="435" customHeight="1" spans="1:15">
      <c r="A435" t="s">
        <v>1601</v>
      </c>
      <c r="B435" s="19" t="s">
        <v>1641</v>
      </c>
      <c r="C435" s="19" t="s">
        <v>1642</v>
      </c>
      <c r="D435" s="8" t="str">
        <f t="shared" si="25"/>
        <v>4104******12184030</v>
      </c>
      <c r="E435" s="85" t="s">
        <v>1643</v>
      </c>
      <c r="F435" s="19" t="s">
        <v>1644</v>
      </c>
      <c r="G435" s="8" t="str">
        <f t="shared" si="23"/>
        <v>4104******06134011</v>
      </c>
      <c r="H435" s="19" t="s">
        <v>1645</v>
      </c>
      <c r="I435" s="8" t="str">
        <f t="shared" si="24"/>
        <v>159****0941</v>
      </c>
      <c r="J435" s="19" t="s">
        <v>1646</v>
      </c>
      <c r="K435" s="19" t="s">
        <v>855</v>
      </c>
      <c r="L435" s="19" t="s">
        <v>1647</v>
      </c>
      <c r="M435" s="19">
        <v>1593</v>
      </c>
      <c r="N435" s="19">
        <v>300</v>
      </c>
      <c r="O435" s="19">
        <v>1893</v>
      </c>
    </row>
    <row r="436" customHeight="1" spans="1:15">
      <c r="A436" t="s">
        <v>1601</v>
      </c>
      <c r="B436" s="19" t="s">
        <v>1641</v>
      </c>
      <c r="C436" s="19" t="s">
        <v>1648</v>
      </c>
      <c r="D436" s="8" t="str">
        <f t="shared" si="25"/>
        <v>4104******10264015</v>
      </c>
      <c r="E436" s="19" t="s">
        <v>1649</v>
      </c>
      <c r="F436" s="19" t="s">
        <v>1648</v>
      </c>
      <c r="G436" s="8" t="str">
        <f t="shared" si="23"/>
        <v>4104******10264015</v>
      </c>
      <c r="H436" s="19" t="s">
        <v>1649</v>
      </c>
      <c r="I436" s="8" t="str">
        <f t="shared" si="24"/>
        <v>137****0682</v>
      </c>
      <c r="J436" s="19" t="s">
        <v>1650</v>
      </c>
      <c r="K436" s="19" t="s">
        <v>1601</v>
      </c>
      <c r="L436" s="19" t="s">
        <v>1651</v>
      </c>
      <c r="M436" s="19">
        <v>540</v>
      </c>
      <c r="N436" s="19">
        <v>100</v>
      </c>
      <c r="O436" s="19">
        <v>640</v>
      </c>
    </row>
    <row r="437" customHeight="1" spans="1:15">
      <c r="A437" t="s">
        <v>1601</v>
      </c>
      <c r="B437" s="19" t="s">
        <v>1652</v>
      </c>
      <c r="C437" s="19" t="s">
        <v>1653</v>
      </c>
      <c r="D437" s="8" t="str">
        <f t="shared" si="25"/>
        <v>4104******01234012</v>
      </c>
      <c r="E437" s="85" t="s">
        <v>1654</v>
      </c>
      <c r="F437" s="19" t="s">
        <v>1655</v>
      </c>
      <c r="G437" s="8" t="str">
        <f t="shared" si="23"/>
        <v>4104******0617407X</v>
      </c>
      <c r="H437" s="19" t="s">
        <v>1656</v>
      </c>
      <c r="I437" s="8" t="str">
        <f t="shared" si="24"/>
        <v>187****1231</v>
      </c>
      <c r="J437" s="19" t="s">
        <v>1657</v>
      </c>
      <c r="K437" s="19" t="s">
        <v>855</v>
      </c>
      <c r="L437" s="19" t="s">
        <v>1658</v>
      </c>
      <c r="M437" s="19">
        <v>1026</v>
      </c>
      <c r="N437" s="19">
        <v>300</v>
      </c>
      <c r="O437" s="19">
        <v>1326</v>
      </c>
    </row>
    <row r="438" customHeight="1" spans="1:15">
      <c r="A438" t="s">
        <v>1601</v>
      </c>
      <c r="B438" s="21" t="s">
        <v>1659</v>
      </c>
      <c r="C438" s="21" t="s">
        <v>1660</v>
      </c>
      <c r="D438" s="8" t="str">
        <f t="shared" si="25"/>
        <v>4104******12234018</v>
      </c>
      <c r="E438" s="21" t="s">
        <v>1661</v>
      </c>
      <c r="F438" s="21" t="s">
        <v>1662</v>
      </c>
      <c r="G438" s="8" t="str">
        <f t="shared" si="23"/>
        <v>4104******09064014</v>
      </c>
      <c r="H438" s="21" t="s">
        <v>1663</v>
      </c>
      <c r="I438" s="8" t="str">
        <f t="shared" si="24"/>
        <v>138****3960</v>
      </c>
      <c r="J438" s="21" t="s">
        <v>1664</v>
      </c>
      <c r="K438" s="14" t="s">
        <v>855</v>
      </c>
      <c r="L438" s="14">
        <v>38270</v>
      </c>
      <c r="M438" s="14">
        <v>1148</v>
      </c>
      <c r="N438" s="31"/>
      <c r="O438" s="20">
        <v>1148</v>
      </c>
    </row>
    <row r="439" customHeight="1" spans="1:15">
      <c r="A439" t="s">
        <v>1601</v>
      </c>
      <c r="B439" s="21" t="s">
        <v>1665</v>
      </c>
      <c r="C439" s="21" t="s">
        <v>1666</v>
      </c>
      <c r="D439" s="8" t="str">
        <f t="shared" si="25"/>
        <v>4104******02214012</v>
      </c>
      <c r="E439" s="21" t="s">
        <v>1667</v>
      </c>
      <c r="F439" s="21" t="s">
        <v>1666</v>
      </c>
      <c r="G439" s="8" t="str">
        <f t="shared" si="23"/>
        <v>4104******02214012</v>
      </c>
      <c r="H439" s="21" t="s">
        <v>1667</v>
      </c>
      <c r="I439" s="8" t="str">
        <f t="shared" si="24"/>
        <v>158****8926</v>
      </c>
      <c r="J439" s="21" t="s">
        <v>1668</v>
      </c>
      <c r="K439" s="21" t="s">
        <v>35</v>
      </c>
      <c r="L439" s="21" t="s">
        <v>1669</v>
      </c>
      <c r="M439" s="14">
        <v>1188</v>
      </c>
      <c r="N439" s="20">
        <v>100</v>
      </c>
      <c r="O439" s="14">
        <v>1288</v>
      </c>
    </row>
    <row r="440" customHeight="1" spans="1:15">
      <c r="A440" t="s">
        <v>1601</v>
      </c>
      <c r="B440" s="21" t="s">
        <v>1665</v>
      </c>
      <c r="C440" s="21" t="s">
        <v>1670</v>
      </c>
      <c r="D440" s="8" t="str">
        <f t="shared" si="25"/>
        <v>4104******07154075</v>
      </c>
      <c r="E440" s="21" t="s">
        <v>1671</v>
      </c>
      <c r="F440" s="21" t="s">
        <v>1670</v>
      </c>
      <c r="G440" s="8" t="str">
        <f t="shared" si="23"/>
        <v>4104******07154075</v>
      </c>
      <c r="H440" s="21" t="s">
        <v>1671</v>
      </c>
      <c r="I440" s="8" t="str">
        <f t="shared" si="24"/>
        <v>159****1859</v>
      </c>
      <c r="J440" s="76" t="s">
        <v>1672</v>
      </c>
      <c r="K440" s="21" t="s">
        <v>35</v>
      </c>
      <c r="L440" s="21" t="s">
        <v>1673</v>
      </c>
      <c r="M440" s="14">
        <v>1080</v>
      </c>
      <c r="N440" s="20">
        <v>100</v>
      </c>
      <c r="O440" s="14">
        <v>1180</v>
      </c>
    </row>
    <row r="441" customHeight="1" spans="1:15">
      <c r="A441" t="s">
        <v>1601</v>
      </c>
      <c r="B441" s="21" t="s">
        <v>1665</v>
      </c>
      <c r="C441" s="21" t="s">
        <v>1674</v>
      </c>
      <c r="D441" s="8" t="str">
        <f t="shared" si="25"/>
        <v>4104******10014010</v>
      </c>
      <c r="E441" s="21" t="s">
        <v>1675</v>
      </c>
      <c r="F441" s="21" t="s">
        <v>1674</v>
      </c>
      <c r="G441" s="8" t="str">
        <f t="shared" si="23"/>
        <v>4104******10014010</v>
      </c>
      <c r="H441" s="21" t="s">
        <v>1675</v>
      </c>
      <c r="I441" s="8" t="str">
        <f t="shared" si="24"/>
        <v>135****8245</v>
      </c>
      <c r="J441" s="21" t="s">
        <v>1676</v>
      </c>
      <c r="K441" s="21" t="s">
        <v>35</v>
      </c>
      <c r="L441" s="21" t="s">
        <v>1677</v>
      </c>
      <c r="M441" s="14">
        <v>810</v>
      </c>
      <c r="N441" s="20">
        <v>100</v>
      </c>
      <c r="O441" s="14">
        <v>910</v>
      </c>
    </row>
    <row r="442" customHeight="1" spans="1:15">
      <c r="A442" t="s">
        <v>1601</v>
      </c>
      <c r="B442" s="21" t="s">
        <v>1665</v>
      </c>
      <c r="C442" s="21" t="s">
        <v>1678</v>
      </c>
      <c r="D442" s="8" t="str">
        <f t="shared" si="25"/>
        <v>4104******09124057</v>
      </c>
      <c r="E442" s="21" t="s">
        <v>1679</v>
      </c>
      <c r="F442" s="21" t="s">
        <v>1678</v>
      </c>
      <c r="G442" s="8" t="str">
        <f t="shared" si="23"/>
        <v>4104******09124057</v>
      </c>
      <c r="H442" s="21" t="s">
        <v>1679</v>
      </c>
      <c r="I442" s="8" t="str">
        <f t="shared" si="24"/>
        <v>136****7429</v>
      </c>
      <c r="J442" s="21" t="s">
        <v>1680</v>
      </c>
      <c r="K442" s="21" t="s">
        <v>35</v>
      </c>
      <c r="L442" s="21" t="s">
        <v>1673</v>
      </c>
      <c r="M442" s="14">
        <v>1080</v>
      </c>
      <c r="N442" s="20">
        <v>100</v>
      </c>
      <c r="O442" s="14">
        <v>1180</v>
      </c>
    </row>
    <row r="443" customHeight="1" spans="1:15">
      <c r="A443" t="s">
        <v>1681</v>
      </c>
      <c r="B443" s="19" t="s">
        <v>1682</v>
      </c>
      <c r="C443" s="19" t="s">
        <v>1683</v>
      </c>
      <c r="D443" s="8" t="str">
        <f t="shared" si="25"/>
        <v>4104******04105918</v>
      </c>
      <c r="E443" s="98" t="s">
        <v>1684</v>
      </c>
      <c r="F443" s="19" t="s">
        <v>1683</v>
      </c>
      <c r="G443" s="8" t="str">
        <f t="shared" si="23"/>
        <v>4104******04105918</v>
      </c>
      <c r="H443" s="99" t="s">
        <v>1684</v>
      </c>
      <c r="I443" s="8" t="str">
        <f t="shared" si="24"/>
        <v>188****6251</v>
      </c>
      <c r="J443" s="19">
        <v>18865606251</v>
      </c>
      <c r="K443" s="19" t="s">
        <v>485</v>
      </c>
      <c r="L443" s="19">
        <v>54000</v>
      </c>
      <c r="M443" s="19">
        <v>1620</v>
      </c>
      <c r="N443" s="19"/>
      <c r="O443" s="77">
        <v>1620</v>
      </c>
    </row>
    <row r="444" customHeight="1" spans="1:15">
      <c r="A444" t="s">
        <v>1681</v>
      </c>
      <c r="B444" s="19" t="s">
        <v>1685</v>
      </c>
      <c r="C444" s="19" t="s">
        <v>1686</v>
      </c>
      <c r="D444" s="8" t="str">
        <f t="shared" si="25"/>
        <v>4104******10055916</v>
      </c>
      <c r="E444" s="74" t="s">
        <v>1687</v>
      </c>
      <c r="F444" s="19" t="s">
        <v>1688</v>
      </c>
      <c r="G444" s="8" t="str">
        <f t="shared" si="23"/>
        <v>4104******06265916</v>
      </c>
      <c r="H444" s="99" t="s">
        <v>1689</v>
      </c>
      <c r="I444" s="8" t="str">
        <f t="shared" si="24"/>
        <v>155****3396</v>
      </c>
      <c r="J444" s="19">
        <v>15503793396</v>
      </c>
      <c r="K444" s="19" t="s">
        <v>1690</v>
      </c>
      <c r="L444" s="19">
        <v>30000</v>
      </c>
      <c r="M444" s="19">
        <v>1000</v>
      </c>
      <c r="N444" s="19">
        <v>100</v>
      </c>
      <c r="O444" s="77">
        <v>1100</v>
      </c>
    </row>
    <row r="445" customHeight="1" spans="1:15">
      <c r="A445" t="s">
        <v>1681</v>
      </c>
      <c r="B445" s="19" t="s">
        <v>1691</v>
      </c>
      <c r="C445" s="19" t="s">
        <v>1692</v>
      </c>
      <c r="D445" s="8" t="str">
        <f t="shared" si="25"/>
        <v>4104******12145914</v>
      </c>
      <c r="E445" s="74" t="s">
        <v>1693</v>
      </c>
      <c r="F445" s="19" t="s">
        <v>1692</v>
      </c>
      <c r="G445" s="8" t="str">
        <f t="shared" si="23"/>
        <v>4104******12145914</v>
      </c>
      <c r="H445" s="31" t="s">
        <v>1693</v>
      </c>
      <c r="I445" s="8" t="str">
        <f t="shared" si="24"/>
        <v>155****8067</v>
      </c>
      <c r="J445" s="19">
        <v>15537518067</v>
      </c>
      <c r="K445" s="19" t="s">
        <v>1082</v>
      </c>
      <c r="L445" s="19">
        <v>35000</v>
      </c>
      <c r="M445" s="19">
        <v>1050</v>
      </c>
      <c r="N445" s="19"/>
      <c r="O445" s="77">
        <v>1050</v>
      </c>
    </row>
    <row r="446" customHeight="1" spans="1:15">
      <c r="A446" t="s">
        <v>1681</v>
      </c>
      <c r="B446" s="19" t="s">
        <v>1691</v>
      </c>
      <c r="C446" s="19" t="s">
        <v>1694</v>
      </c>
      <c r="D446" s="8" t="str">
        <f t="shared" si="25"/>
        <v>4104******09045917</v>
      </c>
      <c r="E446" s="74" t="s">
        <v>1695</v>
      </c>
      <c r="F446" s="19" t="s">
        <v>1694</v>
      </c>
      <c r="G446" s="8" t="str">
        <f t="shared" si="23"/>
        <v>4104******09045917</v>
      </c>
      <c r="H446" s="31" t="s">
        <v>1695</v>
      </c>
      <c r="I446" s="8" t="str">
        <f t="shared" si="24"/>
        <v>151****6283</v>
      </c>
      <c r="J446" s="19">
        <v>15136956283</v>
      </c>
      <c r="K446" s="19" t="s">
        <v>1082</v>
      </c>
      <c r="L446" s="19">
        <v>33000</v>
      </c>
      <c r="M446" s="19">
        <v>990</v>
      </c>
      <c r="N446" s="19"/>
      <c r="O446" s="77">
        <v>990</v>
      </c>
    </row>
    <row r="447" customHeight="1" spans="1:15">
      <c r="A447" t="s">
        <v>1681</v>
      </c>
      <c r="B447" s="19" t="s">
        <v>1691</v>
      </c>
      <c r="C447" s="19" t="s">
        <v>1696</v>
      </c>
      <c r="D447" s="8" t="str">
        <f t="shared" si="25"/>
        <v>4104******05165936</v>
      </c>
      <c r="E447" s="74" t="s">
        <v>1697</v>
      </c>
      <c r="F447" s="19" t="s">
        <v>1696</v>
      </c>
      <c r="G447" s="8" t="str">
        <f t="shared" si="23"/>
        <v>4104******05165936</v>
      </c>
      <c r="H447" s="31" t="s">
        <v>1697</v>
      </c>
      <c r="I447" s="8" t="str">
        <f t="shared" si="24"/>
        <v>155****9029</v>
      </c>
      <c r="J447" s="19">
        <v>15537529029</v>
      </c>
      <c r="K447" s="19" t="s">
        <v>1082</v>
      </c>
      <c r="L447" s="19">
        <v>7500</v>
      </c>
      <c r="M447" s="19">
        <v>140</v>
      </c>
      <c r="N447" s="19"/>
      <c r="O447" s="77">
        <v>140</v>
      </c>
    </row>
    <row r="448" customHeight="1" spans="1:15">
      <c r="A448" t="s">
        <v>1681</v>
      </c>
      <c r="B448" s="19" t="s">
        <v>1691</v>
      </c>
      <c r="C448" s="19" t="s">
        <v>1698</v>
      </c>
      <c r="D448" s="8" t="str">
        <f t="shared" si="25"/>
        <v>4104******08185919</v>
      </c>
      <c r="E448" s="74" t="s">
        <v>1699</v>
      </c>
      <c r="F448" s="19" t="s">
        <v>1698</v>
      </c>
      <c r="G448" s="8" t="str">
        <f t="shared" si="23"/>
        <v>4104******08185919</v>
      </c>
      <c r="H448" s="31" t="s">
        <v>1699</v>
      </c>
      <c r="I448" s="8" t="str">
        <f t="shared" si="24"/>
        <v>155****9182</v>
      </c>
      <c r="J448" s="19">
        <v>15516089182</v>
      </c>
      <c r="K448" s="19" t="s">
        <v>1082</v>
      </c>
      <c r="L448" s="19">
        <v>16000</v>
      </c>
      <c r="M448" s="19">
        <v>400</v>
      </c>
      <c r="N448" s="19"/>
      <c r="O448" s="77">
        <v>400</v>
      </c>
    </row>
    <row r="449" customHeight="1" spans="1:15">
      <c r="A449" t="s">
        <v>1681</v>
      </c>
      <c r="B449" s="19" t="s">
        <v>1691</v>
      </c>
      <c r="C449" s="19" t="s">
        <v>1700</v>
      </c>
      <c r="D449" s="8" t="str">
        <f t="shared" si="25"/>
        <v>4104******05135919</v>
      </c>
      <c r="E449" s="98" t="s">
        <v>1701</v>
      </c>
      <c r="F449" s="19" t="s">
        <v>1702</v>
      </c>
      <c r="G449" s="8" t="str">
        <f t="shared" si="23"/>
        <v>4104******02275929</v>
      </c>
      <c r="H449" s="99" t="s">
        <v>1703</v>
      </c>
      <c r="I449" s="8" t="str">
        <f t="shared" si="24"/>
        <v>134****2932</v>
      </c>
      <c r="J449" s="19">
        <v>13461202932</v>
      </c>
      <c r="K449" s="19" t="s">
        <v>1704</v>
      </c>
      <c r="L449" s="19">
        <v>20000</v>
      </c>
      <c r="M449" s="19">
        <v>600</v>
      </c>
      <c r="N449" s="19"/>
      <c r="O449" s="77">
        <v>600</v>
      </c>
    </row>
    <row r="450" customHeight="1" spans="1:15">
      <c r="A450" t="s">
        <v>1681</v>
      </c>
      <c r="B450" s="19" t="s">
        <v>1691</v>
      </c>
      <c r="C450" s="19" t="s">
        <v>1705</v>
      </c>
      <c r="D450" s="8" t="str">
        <f t="shared" si="25"/>
        <v>4104******09205937</v>
      </c>
      <c r="E450" s="74" t="s">
        <v>1706</v>
      </c>
      <c r="F450" s="19" t="s">
        <v>1705</v>
      </c>
      <c r="G450" s="8" t="str">
        <f t="shared" si="23"/>
        <v>4104******09205937</v>
      </c>
      <c r="H450" s="31" t="s">
        <v>1706</v>
      </c>
      <c r="I450" s="8" t="str">
        <f t="shared" si="24"/>
        <v>155****8048</v>
      </c>
      <c r="J450" s="19">
        <v>15537508048</v>
      </c>
      <c r="K450" s="19" t="s">
        <v>1082</v>
      </c>
      <c r="L450" s="19">
        <v>14000</v>
      </c>
      <c r="M450" s="19">
        <v>400</v>
      </c>
      <c r="N450" s="19"/>
      <c r="O450" s="77">
        <v>400</v>
      </c>
    </row>
    <row r="451" customHeight="1" spans="1:15">
      <c r="A451" t="s">
        <v>1681</v>
      </c>
      <c r="B451" s="19" t="s">
        <v>1691</v>
      </c>
      <c r="C451" s="19" t="s">
        <v>1707</v>
      </c>
      <c r="D451" s="8" t="str">
        <f t="shared" si="25"/>
        <v>4104******10181576</v>
      </c>
      <c r="E451" s="74" t="s">
        <v>1708</v>
      </c>
      <c r="F451" s="19" t="s">
        <v>1707</v>
      </c>
      <c r="G451" s="8" t="str">
        <f t="shared" si="23"/>
        <v>4104******10181576</v>
      </c>
      <c r="H451" s="31" t="s">
        <v>1708</v>
      </c>
      <c r="I451" s="8" t="str">
        <f t="shared" si="24"/>
        <v>182****8503</v>
      </c>
      <c r="J451" s="19">
        <v>18237528503</v>
      </c>
      <c r="K451" s="19" t="s">
        <v>1709</v>
      </c>
      <c r="L451" s="19">
        <v>28000</v>
      </c>
      <c r="M451" s="19">
        <v>800</v>
      </c>
      <c r="N451" s="19"/>
      <c r="O451" s="77">
        <v>800</v>
      </c>
    </row>
    <row r="452" customHeight="1" spans="1:15">
      <c r="A452" t="s">
        <v>1681</v>
      </c>
      <c r="B452" s="19" t="s">
        <v>1691</v>
      </c>
      <c r="C452" s="19" t="s">
        <v>1710</v>
      </c>
      <c r="D452" s="8" t="str">
        <f t="shared" si="25"/>
        <v>4104******02025935</v>
      </c>
      <c r="E452" s="74" t="s">
        <v>1711</v>
      </c>
      <c r="F452" s="19" t="s">
        <v>1710</v>
      </c>
      <c r="G452" s="8" t="str">
        <f t="shared" ref="G452:G502" si="26">REPLACE(H452,5,6,"******")</f>
        <v>4104******02025935</v>
      </c>
      <c r="H452" s="31" t="s">
        <v>1711</v>
      </c>
      <c r="I452" s="8" t="str">
        <f t="shared" ref="I452:I502" si="27">REPLACE(J452,4,4,"****")</f>
        <v>155****8072</v>
      </c>
      <c r="J452" s="19">
        <v>15537518072</v>
      </c>
      <c r="K452" s="19" t="s">
        <v>1082</v>
      </c>
      <c r="L452" s="19">
        <v>15000</v>
      </c>
      <c r="M452" s="19">
        <v>400</v>
      </c>
      <c r="N452" s="19"/>
      <c r="O452" s="77">
        <v>400</v>
      </c>
    </row>
    <row r="453" customHeight="1" spans="1:15">
      <c r="A453" t="s">
        <v>1681</v>
      </c>
      <c r="B453" s="19" t="s">
        <v>1712</v>
      </c>
      <c r="C453" s="19" t="s">
        <v>1713</v>
      </c>
      <c r="D453" s="8" t="str">
        <f t="shared" si="25"/>
        <v>4104******10055916</v>
      </c>
      <c r="E453" s="74" t="s">
        <v>1687</v>
      </c>
      <c r="F453" s="19" t="s">
        <v>1714</v>
      </c>
      <c r="G453" s="8" t="str">
        <f t="shared" si="26"/>
        <v>4104******07155916</v>
      </c>
      <c r="H453" s="31" t="s">
        <v>1715</v>
      </c>
      <c r="I453" s="8" t="str">
        <f t="shared" si="27"/>
        <v>158****9845</v>
      </c>
      <c r="J453" s="19">
        <v>15893439845</v>
      </c>
      <c r="K453" s="19" t="s">
        <v>1690</v>
      </c>
      <c r="L453" s="19">
        <v>36000</v>
      </c>
      <c r="M453" s="19">
        <v>1080</v>
      </c>
      <c r="N453" s="19">
        <v>100</v>
      </c>
      <c r="O453" s="77">
        <v>1180</v>
      </c>
    </row>
    <row r="454" customHeight="1" spans="1:15">
      <c r="A454" t="s">
        <v>1681</v>
      </c>
      <c r="B454" s="19" t="s">
        <v>1712</v>
      </c>
      <c r="C454" s="19" t="s">
        <v>1716</v>
      </c>
      <c r="D454" s="8" t="str">
        <f t="shared" si="25"/>
        <v>4104******11155910</v>
      </c>
      <c r="E454" s="98" t="s">
        <v>1717</v>
      </c>
      <c r="F454" s="19" t="s">
        <v>1716</v>
      </c>
      <c r="G454" s="8" t="str">
        <f t="shared" si="26"/>
        <v>4104******11155910</v>
      </c>
      <c r="H454" s="99" t="s">
        <v>1717</v>
      </c>
      <c r="I454" s="8" t="str">
        <f t="shared" si="27"/>
        <v>137****2078</v>
      </c>
      <c r="J454" s="19">
        <v>13721872078</v>
      </c>
      <c r="K454" s="19" t="s">
        <v>1690</v>
      </c>
      <c r="L454" s="19">
        <v>12000</v>
      </c>
      <c r="M454" s="19">
        <v>360</v>
      </c>
      <c r="N454" s="19"/>
      <c r="O454" s="77">
        <v>360</v>
      </c>
    </row>
    <row r="455" customHeight="1" spans="1:15">
      <c r="A455" t="s">
        <v>1681</v>
      </c>
      <c r="B455" s="19" t="s">
        <v>1712</v>
      </c>
      <c r="C455" s="19" t="s">
        <v>1718</v>
      </c>
      <c r="D455" s="8" t="str">
        <f t="shared" si="25"/>
        <v>4104******06155919</v>
      </c>
      <c r="E455" s="98" t="s">
        <v>1719</v>
      </c>
      <c r="F455" s="19" t="s">
        <v>1718</v>
      </c>
      <c r="G455" s="8" t="str">
        <f t="shared" si="26"/>
        <v>4104******06155919</v>
      </c>
      <c r="H455" s="99" t="s">
        <v>1719</v>
      </c>
      <c r="I455" s="8" t="str">
        <f t="shared" si="27"/>
        <v>199****9685</v>
      </c>
      <c r="J455" s="19">
        <v>19937529685</v>
      </c>
      <c r="K455" s="19" t="s">
        <v>1690</v>
      </c>
      <c r="L455" s="19">
        <v>12000</v>
      </c>
      <c r="M455" s="19">
        <v>360</v>
      </c>
      <c r="N455" s="19"/>
      <c r="O455" s="77">
        <v>360</v>
      </c>
    </row>
    <row r="456" customHeight="1" spans="1:15">
      <c r="A456" t="s">
        <v>1681</v>
      </c>
      <c r="B456" s="19" t="s">
        <v>1712</v>
      </c>
      <c r="C456" s="19" t="s">
        <v>1720</v>
      </c>
      <c r="D456" s="8" t="str">
        <f t="shared" si="25"/>
        <v>4104******07045917</v>
      </c>
      <c r="E456" s="98" t="s">
        <v>1721</v>
      </c>
      <c r="F456" s="19" t="s">
        <v>1720</v>
      </c>
      <c r="G456" s="8" t="str">
        <f t="shared" si="26"/>
        <v>4104******07045917</v>
      </c>
      <c r="H456" s="99" t="s">
        <v>1721</v>
      </c>
      <c r="I456" s="8" t="str">
        <f t="shared" si="27"/>
        <v>182****9148</v>
      </c>
      <c r="J456" s="19">
        <v>18237559148</v>
      </c>
      <c r="K456" s="19" t="s">
        <v>1690</v>
      </c>
      <c r="L456" s="19">
        <v>10000</v>
      </c>
      <c r="M456" s="19">
        <v>300</v>
      </c>
      <c r="N456" s="19"/>
      <c r="O456" s="77">
        <v>300</v>
      </c>
    </row>
    <row r="457" customHeight="1" spans="1:15">
      <c r="A457" t="s">
        <v>1681</v>
      </c>
      <c r="B457" s="19" t="s">
        <v>1712</v>
      </c>
      <c r="C457" s="19" t="s">
        <v>1722</v>
      </c>
      <c r="D457" s="8" t="str">
        <f t="shared" si="25"/>
        <v>4104******05145938</v>
      </c>
      <c r="E457" s="98" t="s">
        <v>1723</v>
      </c>
      <c r="F457" s="19" t="s">
        <v>1724</v>
      </c>
      <c r="G457" s="8" t="str">
        <f t="shared" si="26"/>
        <v>4104******10175916</v>
      </c>
      <c r="H457" s="99" t="s">
        <v>1725</v>
      </c>
      <c r="I457" s="8" t="str">
        <f t="shared" si="27"/>
        <v>134****3178</v>
      </c>
      <c r="J457" s="19">
        <v>13461123178</v>
      </c>
      <c r="K457" s="19" t="s">
        <v>1690</v>
      </c>
      <c r="L457" s="19">
        <v>36000</v>
      </c>
      <c r="M457" s="19">
        <v>1080</v>
      </c>
      <c r="N457" s="19">
        <v>100</v>
      </c>
      <c r="O457" s="77">
        <v>1180</v>
      </c>
    </row>
    <row r="458" customHeight="1" spans="1:15">
      <c r="A458" t="s">
        <v>1681</v>
      </c>
      <c r="B458" s="19" t="s">
        <v>1712</v>
      </c>
      <c r="C458" s="19" t="s">
        <v>1722</v>
      </c>
      <c r="D458" s="8" t="str">
        <f t="shared" ref="D458:D502" si="28">REPLACE(E458,5,6,"******")</f>
        <v>4104******05145938</v>
      </c>
      <c r="E458" s="98" t="s">
        <v>1723</v>
      </c>
      <c r="F458" s="19" t="s">
        <v>1726</v>
      </c>
      <c r="G458" s="8" t="str">
        <f t="shared" si="26"/>
        <v>4104******05135448</v>
      </c>
      <c r="H458" s="99" t="s">
        <v>1727</v>
      </c>
      <c r="I458" s="8" t="str">
        <f t="shared" si="27"/>
        <v>182****3671</v>
      </c>
      <c r="J458" s="19">
        <v>18237563671</v>
      </c>
      <c r="K458" s="19" t="s">
        <v>1690</v>
      </c>
      <c r="L458" s="19">
        <v>3600</v>
      </c>
      <c r="M458" s="19">
        <v>1080</v>
      </c>
      <c r="N458" s="19">
        <v>100</v>
      </c>
      <c r="O458" s="77">
        <v>1180</v>
      </c>
    </row>
    <row r="459" customHeight="1" spans="1:15">
      <c r="A459" t="s">
        <v>1681</v>
      </c>
      <c r="B459" s="19" t="s">
        <v>1712</v>
      </c>
      <c r="C459" s="19" t="s">
        <v>1728</v>
      </c>
      <c r="D459" s="8" t="str">
        <f t="shared" si="28"/>
        <v>4104******03125938</v>
      </c>
      <c r="E459" s="98" t="s">
        <v>1729</v>
      </c>
      <c r="F459" s="19" t="s">
        <v>1730</v>
      </c>
      <c r="G459" s="8" t="str">
        <f t="shared" si="26"/>
        <v>4104******07135942</v>
      </c>
      <c r="H459" s="99" t="s">
        <v>1731</v>
      </c>
      <c r="I459" s="8" t="str">
        <f t="shared" si="27"/>
        <v>137****0963</v>
      </c>
      <c r="J459" s="19">
        <v>13782490963</v>
      </c>
      <c r="K459" s="19" t="s">
        <v>1690</v>
      </c>
      <c r="L459" s="19">
        <v>10000</v>
      </c>
      <c r="M459" s="19">
        <v>300</v>
      </c>
      <c r="N459" s="19"/>
      <c r="O459" s="77">
        <v>300</v>
      </c>
    </row>
    <row r="460" customHeight="1" spans="1:15">
      <c r="A460" t="s">
        <v>1681</v>
      </c>
      <c r="B460" s="19" t="s">
        <v>1712</v>
      </c>
      <c r="C460" s="19" t="s">
        <v>1732</v>
      </c>
      <c r="D460" s="8" t="str">
        <f t="shared" si="28"/>
        <v>4104******04105915</v>
      </c>
      <c r="E460" s="98" t="s">
        <v>1733</v>
      </c>
      <c r="F460" s="19" t="s">
        <v>1732</v>
      </c>
      <c r="G460" s="8" t="str">
        <f t="shared" si="26"/>
        <v>4104******04105915</v>
      </c>
      <c r="H460" s="99" t="s">
        <v>1733</v>
      </c>
      <c r="I460" s="8" t="str">
        <f t="shared" si="27"/>
        <v>183****0561</v>
      </c>
      <c r="J460" s="19">
        <v>18317610561</v>
      </c>
      <c r="K460" s="19" t="s">
        <v>1690</v>
      </c>
      <c r="L460" s="19">
        <v>30000</v>
      </c>
      <c r="M460" s="19">
        <v>900</v>
      </c>
      <c r="N460" s="19">
        <v>100</v>
      </c>
      <c r="O460" s="77">
        <v>1000</v>
      </c>
    </row>
    <row r="461" customHeight="1" spans="1:15">
      <c r="A461" t="s">
        <v>1681</v>
      </c>
      <c r="B461" s="19" t="s">
        <v>1712</v>
      </c>
      <c r="C461" s="19" t="s">
        <v>1732</v>
      </c>
      <c r="D461" s="8" t="str">
        <f t="shared" si="28"/>
        <v>4104******04105915</v>
      </c>
      <c r="E461" s="98" t="s">
        <v>1733</v>
      </c>
      <c r="F461" s="19" t="s">
        <v>1734</v>
      </c>
      <c r="G461" s="8" t="str">
        <f t="shared" si="26"/>
        <v>4104******12125913</v>
      </c>
      <c r="H461" s="99" t="s">
        <v>1735</v>
      </c>
      <c r="I461" s="8" t="str">
        <f t="shared" si="27"/>
        <v>183****0561</v>
      </c>
      <c r="J461" s="19">
        <v>18317610561</v>
      </c>
      <c r="K461" s="19" t="s">
        <v>1736</v>
      </c>
      <c r="L461" s="19">
        <v>36000</v>
      </c>
      <c r="M461" s="19">
        <v>1080</v>
      </c>
      <c r="N461" s="19">
        <v>300</v>
      </c>
      <c r="O461" s="77">
        <v>1380</v>
      </c>
    </row>
    <row r="462" customHeight="1" spans="1:15">
      <c r="A462" t="s">
        <v>1681</v>
      </c>
      <c r="B462" s="19" t="s">
        <v>1712</v>
      </c>
      <c r="C462" s="19" t="s">
        <v>1737</v>
      </c>
      <c r="D462" s="8" t="str">
        <f t="shared" si="28"/>
        <v>4104******01065911</v>
      </c>
      <c r="E462" s="74" t="s">
        <v>1738</v>
      </c>
      <c r="F462" s="19" t="s">
        <v>1739</v>
      </c>
      <c r="G462" s="8" t="str">
        <f t="shared" si="26"/>
        <v>4104******03275912</v>
      </c>
      <c r="H462" s="99" t="s">
        <v>1740</v>
      </c>
      <c r="I462" s="8" t="str">
        <f t="shared" si="27"/>
        <v>152****2285</v>
      </c>
      <c r="J462" s="19">
        <v>15237592285</v>
      </c>
      <c r="K462" s="19" t="s">
        <v>1690</v>
      </c>
      <c r="L462" s="19">
        <v>10000</v>
      </c>
      <c r="M462" s="19">
        <v>300</v>
      </c>
      <c r="N462" s="19"/>
      <c r="O462" s="77">
        <v>300</v>
      </c>
    </row>
    <row r="463" customHeight="1" spans="1:15">
      <c r="A463" t="s">
        <v>1681</v>
      </c>
      <c r="B463" s="19" t="s">
        <v>1712</v>
      </c>
      <c r="C463" s="19" t="s">
        <v>1741</v>
      </c>
      <c r="D463" s="8" t="str">
        <f t="shared" si="28"/>
        <v>4104******03295912</v>
      </c>
      <c r="E463" s="74" t="s">
        <v>1742</v>
      </c>
      <c r="F463" s="19" t="s">
        <v>1741</v>
      </c>
      <c r="G463" s="8" t="str">
        <f t="shared" si="26"/>
        <v>4104******03295912</v>
      </c>
      <c r="H463" s="31" t="s">
        <v>1742</v>
      </c>
      <c r="I463" s="8" t="str">
        <f t="shared" si="27"/>
        <v>175****0385</v>
      </c>
      <c r="J463" s="19">
        <v>17537590385</v>
      </c>
      <c r="K463" s="19" t="s">
        <v>42</v>
      </c>
      <c r="L463" s="19">
        <v>12000</v>
      </c>
      <c r="M463" s="19">
        <v>360</v>
      </c>
      <c r="N463" s="19"/>
      <c r="O463" s="77">
        <v>360</v>
      </c>
    </row>
    <row r="464" customHeight="1" spans="1:15">
      <c r="A464" t="s">
        <v>1681</v>
      </c>
      <c r="B464" s="19" t="s">
        <v>1712</v>
      </c>
      <c r="C464" s="19" t="s">
        <v>1743</v>
      </c>
      <c r="D464" s="8" t="str">
        <f t="shared" si="28"/>
        <v>4104******11155994</v>
      </c>
      <c r="E464" s="98" t="s">
        <v>1744</v>
      </c>
      <c r="F464" s="19" t="s">
        <v>1745</v>
      </c>
      <c r="G464" s="8" t="str">
        <f t="shared" si="26"/>
        <v>4104******12055915</v>
      </c>
      <c r="H464" s="99" t="s">
        <v>1746</v>
      </c>
      <c r="I464" s="8" t="str">
        <f t="shared" si="27"/>
        <v>151****3772</v>
      </c>
      <c r="J464" s="19">
        <v>15136963772</v>
      </c>
      <c r="K464" s="19" t="s">
        <v>120</v>
      </c>
      <c r="L464" s="19">
        <v>45000</v>
      </c>
      <c r="M464" s="19">
        <v>1350</v>
      </c>
      <c r="N464" s="19">
        <v>300</v>
      </c>
      <c r="O464" s="77">
        <v>1650</v>
      </c>
    </row>
    <row r="465" customHeight="1" spans="1:15">
      <c r="A465" t="s">
        <v>1681</v>
      </c>
      <c r="B465" s="19" t="s">
        <v>1712</v>
      </c>
      <c r="C465" s="19" t="s">
        <v>1728</v>
      </c>
      <c r="D465" s="8" t="str">
        <f t="shared" si="28"/>
        <v>4104******03125938</v>
      </c>
      <c r="E465" s="74" t="s">
        <v>1729</v>
      </c>
      <c r="F465" s="19" t="s">
        <v>1728</v>
      </c>
      <c r="G465" s="8" t="str">
        <f t="shared" si="26"/>
        <v>4104******03125938</v>
      </c>
      <c r="H465" s="31" t="s">
        <v>1729</v>
      </c>
      <c r="I465" s="8" t="str">
        <f t="shared" si="27"/>
        <v>187****2371</v>
      </c>
      <c r="J465" s="19">
        <v>18737592371</v>
      </c>
      <c r="K465" s="19" t="s">
        <v>1082</v>
      </c>
      <c r="L465" s="19">
        <v>12000</v>
      </c>
      <c r="M465" s="19">
        <v>360</v>
      </c>
      <c r="N465" s="19"/>
      <c r="O465" s="77">
        <v>360</v>
      </c>
    </row>
    <row r="466" customHeight="1" spans="1:15">
      <c r="A466" t="s">
        <v>1681</v>
      </c>
      <c r="B466" s="19" t="s">
        <v>1712</v>
      </c>
      <c r="C466" s="19" t="s">
        <v>1747</v>
      </c>
      <c r="D466" s="8" t="str">
        <f t="shared" si="28"/>
        <v>4104******1121591X</v>
      </c>
      <c r="E466" s="74" t="s">
        <v>1748</v>
      </c>
      <c r="F466" s="19" t="s">
        <v>1747</v>
      </c>
      <c r="G466" s="8" t="str">
        <f t="shared" si="26"/>
        <v>4104******1121591X</v>
      </c>
      <c r="H466" s="31" t="s">
        <v>1748</v>
      </c>
      <c r="I466" s="8" t="str">
        <f t="shared" si="27"/>
        <v>182****9738</v>
      </c>
      <c r="J466" s="19">
        <v>18236689738</v>
      </c>
      <c r="K466" s="19" t="s">
        <v>1082</v>
      </c>
      <c r="L466" s="19">
        <v>24000</v>
      </c>
      <c r="M466" s="19">
        <v>720</v>
      </c>
      <c r="N466" s="19">
        <v>100</v>
      </c>
      <c r="O466" s="77">
        <v>820</v>
      </c>
    </row>
    <row r="467" customHeight="1" spans="1:15">
      <c r="A467" t="s">
        <v>1681</v>
      </c>
      <c r="B467" s="19" t="s">
        <v>1749</v>
      </c>
      <c r="C467" s="19" t="s">
        <v>1750</v>
      </c>
      <c r="D467" s="8" t="str">
        <f t="shared" si="28"/>
        <v>4104******08135914</v>
      </c>
      <c r="E467" s="98" t="s">
        <v>1751</v>
      </c>
      <c r="F467" s="19" t="s">
        <v>1750</v>
      </c>
      <c r="G467" s="8" t="str">
        <f t="shared" si="26"/>
        <v>4104******08135914</v>
      </c>
      <c r="H467" s="99" t="s">
        <v>1751</v>
      </c>
      <c r="I467" s="8" t="str">
        <f t="shared" si="27"/>
        <v>199****3093</v>
      </c>
      <c r="J467" s="19" t="s">
        <v>1752</v>
      </c>
      <c r="K467" s="19" t="s">
        <v>1753</v>
      </c>
      <c r="L467" s="19">
        <v>35000</v>
      </c>
      <c r="M467" s="19">
        <f t="shared" ref="M467:M478" si="29">L467*0.03</f>
        <v>1050</v>
      </c>
      <c r="N467" s="19">
        <v>100</v>
      </c>
      <c r="O467" s="77">
        <f t="shared" ref="O467:O478" si="30">M467+N467</f>
        <v>1150</v>
      </c>
    </row>
    <row r="468" customHeight="1" spans="1:15">
      <c r="A468" t="s">
        <v>1681</v>
      </c>
      <c r="B468" s="19" t="s">
        <v>1749</v>
      </c>
      <c r="C468" s="19" t="s">
        <v>1750</v>
      </c>
      <c r="D468" s="8" t="str">
        <f t="shared" si="28"/>
        <v>4104******08135914</v>
      </c>
      <c r="E468" s="98" t="s">
        <v>1751</v>
      </c>
      <c r="F468" s="19" t="s">
        <v>1754</v>
      </c>
      <c r="G468" s="8" t="str">
        <f t="shared" si="26"/>
        <v>4104******04105927</v>
      </c>
      <c r="H468" s="99" t="s">
        <v>1755</v>
      </c>
      <c r="I468" s="8" t="str">
        <f t="shared" si="27"/>
        <v>159****5520</v>
      </c>
      <c r="J468" s="19" t="s">
        <v>1756</v>
      </c>
      <c r="K468" s="19" t="s">
        <v>1757</v>
      </c>
      <c r="L468" s="19">
        <v>20000</v>
      </c>
      <c r="M468" s="19">
        <f t="shared" si="29"/>
        <v>600</v>
      </c>
      <c r="N468" s="19">
        <v>300</v>
      </c>
      <c r="O468" s="77">
        <f t="shared" si="30"/>
        <v>900</v>
      </c>
    </row>
    <row r="469" customHeight="1" spans="1:15">
      <c r="A469" t="s">
        <v>1681</v>
      </c>
      <c r="B469" s="19" t="s">
        <v>1749</v>
      </c>
      <c r="C469" s="19" t="s">
        <v>1750</v>
      </c>
      <c r="D469" s="8" t="str">
        <f t="shared" si="28"/>
        <v>4104******08135914</v>
      </c>
      <c r="E469" s="98" t="s">
        <v>1751</v>
      </c>
      <c r="F469" s="19" t="s">
        <v>1758</v>
      </c>
      <c r="G469" s="8" t="str">
        <f t="shared" si="26"/>
        <v>4104******09095915</v>
      </c>
      <c r="H469" s="99" t="s">
        <v>1759</v>
      </c>
      <c r="I469" s="8" t="str">
        <f t="shared" si="27"/>
        <v>150****8031</v>
      </c>
      <c r="J469" s="19" t="s">
        <v>1760</v>
      </c>
      <c r="K469" s="19" t="s">
        <v>1757</v>
      </c>
      <c r="L469" s="19">
        <v>40000</v>
      </c>
      <c r="M469" s="19">
        <f t="shared" si="29"/>
        <v>1200</v>
      </c>
      <c r="N469" s="19">
        <v>300</v>
      </c>
      <c r="O469" s="77">
        <f t="shared" si="30"/>
        <v>1500</v>
      </c>
    </row>
    <row r="470" customHeight="1" spans="1:15">
      <c r="A470" t="s">
        <v>1681</v>
      </c>
      <c r="B470" s="19" t="s">
        <v>1749</v>
      </c>
      <c r="C470" s="19" t="s">
        <v>1761</v>
      </c>
      <c r="D470" s="8" t="str">
        <f t="shared" si="28"/>
        <v>4104******07075916</v>
      </c>
      <c r="E470" s="98" t="s">
        <v>1762</v>
      </c>
      <c r="F470" s="19" t="s">
        <v>1763</v>
      </c>
      <c r="G470" s="8" t="str">
        <f t="shared" si="26"/>
        <v>4104******12265910</v>
      </c>
      <c r="H470" s="99" t="s">
        <v>1764</v>
      </c>
      <c r="I470" s="8" t="str">
        <f t="shared" si="27"/>
        <v>134****0507</v>
      </c>
      <c r="J470" s="19">
        <v>13461200507</v>
      </c>
      <c r="K470" s="19" t="s">
        <v>1765</v>
      </c>
      <c r="L470" s="19">
        <v>50000</v>
      </c>
      <c r="M470" s="19">
        <f t="shared" si="29"/>
        <v>1500</v>
      </c>
      <c r="N470" s="19">
        <v>200</v>
      </c>
      <c r="O470" s="77">
        <f t="shared" si="30"/>
        <v>1700</v>
      </c>
    </row>
    <row r="471" customHeight="1" spans="1:15">
      <c r="A471" t="s">
        <v>1681</v>
      </c>
      <c r="B471" s="19" t="s">
        <v>1749</v>
      </c>
      <c r="C471" s="19" t="s">
        <v>1766</v>
      </c>
      <c r="D471" s="8" t="str">
        <f t="shared" si="28"/>
        <v>4104******03025918</v>
      </c>
      <c r="E471" s="98" t="s">
        <v>1767</v>
      </c>
      <c r="F471" s="19" t="s">
        <v>1766</v>
      </c>
      <c r="G471" s="8" t="str">
        <f t="shared" si="26"/>
        <v>4104******03025918</v>
      </c>
      <c r="H471" s="99" t="s">
        <v>1767</v>
      </c>
      <c r="I471" s="8" t="str">
        <f t="shared" si="27"/>
        <v>199****5723</v>
      </c>
      <c r="J471" s="19">
        <v>19937575723</v>
      </c>
      <c r="K471" s="19" t="s">
        <v>1765</v>
      </c>
      <c r="L471" s="19">
        <v>50000</v>
      </c>
      <c r="M471" s="19">
        <f t="shared" si="29"/>
        <v>1500</v>
      </c>
      <c r="N471" s="19">
        <v>200</v>
      </c>
      <c r="O471" s="77">
        <f t="shared" si="30"/>
        <v>1700</v>
      </c>
    </row>
    <row r="472" customHeight="1" spans="1:15">
      <c r="A472" t="s">
        <v>1681</v>
      </c>
      <c r="B472" s="19" t="s">
        <v>1749</v>
      </c>
      <c r="C472" s="19" t="s">
        <v>1766</v>
      </c>
      <c r="D472" s="8" t="str">
        <f t="shared" si="28"/>
        <v>4104******03025918</v>
      </c>
      <c r="E472" s="98" t="s">
        <v>1767</v>
      </c>
      <c r="F472" s="19" t="s">
        <v>1768</v>
      </c>
      <c r="G472" s="8" t="str">
        <f t="shared" si="26"/>
        <v>4104******03305937</v>
      </c>
      <c r="H472" s="99" t="s">
        <v>1769</v>
      </c>
      <c r="I472" s="8" t="str">
        <f t="shared" si="27"/>
        <v>157****5251</v>
      </c>
      <c r="J472" s="19" t="s">
        <v>1770</v>
      </c>
      <c r="K472" s="19" t="s">
        <v>1771</v>
      </c>
      <c r="L472" s="19">
        <v>45000</v>
      </c>
      <c r="M472" s="19">
        <f t="shared" si="29"/>
        <v>1350</v>
      </c>
      <c r="N472" s="19">
        <v>100</v>
      </c>
      <c r="O472" s="77">
        <f t="shared" si="30"/>
        <v>1450</v>
      </c>
    </row>
    <row r="473" customHeight="1" spans="1:15">
      <c r="A473" t="s">
        <v>1681</v>
      </c>
      <c r="B473" s="19" t="s">
        <v>1749</v>
      </c>
      <c r="C473" s="19" t="s">
        <v>1766</v>
      </c>
      <c r="D473" s="8" t="str">
        <f t="shared" si="28"/>
        <v>4104******03025918</v>
      </c>
      <c r="E473" s="98" t="s">
        <v>1767</v>
      </c>
      <c r="F473" s="19" t="s">
        <v>1772</v>
      </c>
      <c r="G473" s="8" t="str">
        <f t="shared" si="26"/>
        <v>4104******07215920</v>
      </c>
      <c r="H473" s="31" t="s">
        <v>1773</v>
      </c>
      <c r="I473" s="8" t="str">
        <f t="shared" si="27"/>
        <v>150****8009</v>
      </c>
      <c r="J473" s="19" t="s">
        <v>1774</v>
      </c>
      <c r="K473" s="19" t="s">
        <v>1771</v>
      </c>
      <c r="L473" s="19">
        <v>30000</v>
      </c>
      <c r="M473" s="19">
        <f t="shared" si="29"/>
        <v>900</v>
      </c>
      <c r="N473" s="19">
        <v>100</v>
      </c>
      <c r="O473" s="77">
        <f t="shared" si="30"/>
        <v>1000</v>
      </c>
    </row>
    <row r="474" customHeight="1" spans="1:15">
      <c r="A474" t="s">
        <v>1681</v>
      </c>
      <c r="B474" s="19" t="s">
        <v>1749</v>
      </c>
      <c r="C474" s="19" t="s">
        <v>1775</v>
      </c>
      <c r="D474" s="8" t="str">
        <f t="shared" si="28"/>
        <v>4104******09155924</v>
      </c>
      <c r="E474" s="98" t="s">
        <v>1776</v>
      </c>
      <c r="F474" s="19" t="s">
        <v>1777</v>
      </c>
      <c r="G474" s="8" t="str">
        <f t="shared" si="26"/>
        <v>4104******08255915</v>
      </c>
      <c r="H474" s="99" t="s">
        <v>1778</v>
      </c>
      <c r="I474" s="8" t="str">
        <f t="shared" si="27"/>
        <v>159****7566</v>
      </c>
      <c r="J474" s="19">
        <v>15994027566</v>
      </c>
      <c r="K474" s="19" t="s">
        <v>1779</v>
      </c>
      <c r="L474" s="19">
        <v>70000</v>
      </c>
      <c r="M474" s="19">
        <f t="shared" si="29"/>
        <v>2100</v>
      </c>
      <c r="N474" s="19">
        <v>300</v>
      </c>
      <c r="O474" s="77">
        <f t="shared" si="30"/>
        <v>2400</v>
      </c>
    </row>
    <row r="475" customHeight="1" spans="1:15">
      <c r="A475" t="s">
        <v>1681</v>
      </c>
      <c r="B475" s="19" t="s">
        <v>1749</v>
      </c>
      <c r="C475" s="19" t="s">
        <v>1780</v>
      </c>
      <c r="D475" s="8" t="str">
        <f t="shared" si="28"/>
        <v>4104******03155950</v>
      </c>
      <c r="E475" s="98" t="s">
        <v>1781</v>
      </c>
      <c r="F475" s="19" t="s">
        <v>1780</v>
      </c>
      <c r="G475" s="8" t="str">
        <f t="shared" si="26"/>
        <v>4104******03155950</v>
      </c>
      <c r="H475" s="99" t="s">
        <v>1781</v>
      </c>
      <c r="I475" s="8" t="str">
        <f t="shared" si="27"/>
        <v>158****1582</v>
      </c>
      <c r="J475" s="19" t="s">
        <v>1782</v>
      </c>
      <c r="K475" s="19" t="s">
        <v>1783</v>
      </c>
      <c r="L475" s="19">
        <v>35000</v>
      </c>
      <c r="M475" s="19">
        <f t="shared" si="29"/>
        <v>1050</v>
      </c>
      <c r="N475" s="19">
        <v>300</v>
      </c>
      <c r="O475" s="77">
        <f t="shared" si="30"/>
        <v>1350</v>
      </c>
    </row>
    <row r="476" customHeight="1" spans="1:15">
      <c r="A476" t="s">
        <v>1681</v>
      </c>
      <c r="B476" s="19" t="s">
        <v>1749</v>
      </c>
      <c r="C476" s="19" t="s">
        <v>1780</v>
      </c>
      <c r="D476" s="8" t="str">
        <f t="shared" si="28"/>
        <v>4104******03155950</v>
      </c>
      <c r="E476" s="98" t="s">
        <v>1781</v>
      </c>
      <c r="F476" s="19" t="s">
        <v>1784</v>
      </c>
      <c r="G476" s="8" t="str">
        <f t="shared" si="26"/>
        <v>4104******0413592x</v>
      </c>
      <c r="H476" s="31" t="s">
        <v>1785</v>
      </c>
      <c r="I476" s="8" t="str">
        <f t="shared" si="27"/>
        <v>173****9183</v>
      </c>
      <c r="J476" s="19" t="s">
        <v>1786</v>
      </c>
      <c r="K476" s="19" t="s">
        <v>1787</v>
      </c>
      <c r="L476" s="19">
        <v>40000</v>
      </c>
      <c r="M476" s="19">
        <f t="shared" si="29"/>
        <v>1200</v>
      </c>
      <c r="N476" s="19">
        <v>200</v>
      </c>
      <c r="O476" s="77">
        <f t="shared" si="30"/>
        <v>1400</v>
      </c>
    </row>
    <row r="477" customHeight="1" spans="1:15">
      <c r="A477" t="s">
        <v>1681</v>
      </c>
      <c r="B477" s="19" t="s">
        <v>1749</v>
      </c>
      <c r="C477" s="19" t="s">
        <v>1788</v>
      </c>
      <c r="D477" s="8" t="str">
        <f t="shared" si="28"/>
        <v>4104******08185914</v>
      </c>
      <c r="E477" s="98" t="s">
        <v>1789</v>
      </c>
      <c r="F477" s="19" t="s">
        <v>1790</v>
      </c>
      <c r="G477" s="8" t="str">
        <f t="shared" si="26"/>
        <v>4104******11025913</v>
      </c>
      <c r="H477" s="99" t="s">
        <v>1791</v>
      </c>
      <c r="I477" s="8" t="str">
        <f t="shared" si="27"/>
        <v>159****6664</v>
      </c>
      <c r="J477" s="19" t="s">
        <v>1792</v>
      </c>
      <c r="K477" s="19" t="s">
        <v>1771</v>
      </c>
      <c r="L477" s="19">
        <v>40000</v>
      </c>
      <c r="M477" s="19">
        <f t="shared" si="29"/>
        <v>1200</v>
      </c>
      <c r="N477" s="19">
        <v>100</v>
      </c>
      <c r="O477" s="77">
        <f t="shared" si="30"/>
        <v>1300</v>
      </c>
    </row>
    <row r="478" customHeight="1" spans="1:15">
      <c r="A478" t="s">
        <v>1681</v>
      </c>
      <c r="B478" s="19" t="s">
        <v>1749</v>
      </c>
      <c r="C478" s="19" t="s">
        <v>1788</v>
      </c>
      <c r="D478" s="8" t="str">
        <f t="shared" si="28"/>
        <v>4104******08185914</v>
      </c>
      <c r="E478" s="98" t="s">
        <v>1789</v>
      </c>
      <c r="F478" s="19" t="s">
        <v>1793</v>
      </c>
      <c r="G478" s="8" t="str">
        <f t="shared" si="26"/>
        <v>4104******07255921</v>
      </c>
      <c r="H478" s="99" t="s">
        <v>1794</v>
      </c>
      <c r="I478" s="8" t="str">
        <f t="shared" si="27"/>
        <v>159****1670</v>
      </c>
      <c r="J478" s="19">
        <v>15938911670</v>
      </c>
      <c r="K478" s="19" t="s">
        <v>1771</v>
      </c>
      <c r="L478" s="19">
        <v>20000</v>
      </c>
      <c r="M478" s="19">
        <f t="shared" si="29"/>
        <v>600</v>
      </c>
      <c r="N478" s="19">
        <v>100</v>
      </c>
      <c r="O478" s="77">
        <f t="shared" si="30"/>
        <v>700</v>
      </c>
    </row>
    <row r="479" customHeight="1" spans="1:15">
      <c r="A479" t="s">
        <v>1681</v>
      </c>
      <c r="B479" s="19" t="s">
        <v>1795</v>
      </c>
      <c r="C479" s="19" t="s">
        <v>1796</v>
      </c>
      <c r="D479" s="8" t="str">
        <f t="shared" si="28"/>
        <v>4104******10245916</v>
      </c>
      <c r="E479" s="31" t="s">
        <v>1797</v>
      </c>
      <c r="F479" s="19" t="s">
        <v>1796</v>
      </c>
      <c r="G479" s="8" t="str">
        <f t="shared" si="26"/>
        <v>4104******10245916</v>
      </c>
      <c r="H479" s="31" t="s">
        <v>1797</v>
      </c>
      <c r="I479" s="8" t="str">
        <f t="shared" si="27"/>
        <v>150****0625</v>
      </c>
      <c r="J479" s="19" t="s">
        <v>1798</v>
      </c>
      <c r="K479" s="19" t="s">
        <v>1771</v>
      </c>
      <c r="L479" s="19">
        <v>20000</v>
      </c>
      <c r="M479" s="19">
        <v>600</v>
      </c>
      <c r="N479" s="19">
        <v>100</v>
      </c>
      <c r="O479" s="77">
        <v>700</v>
      </c>
    </row>
    <row r="480" customHeight="1" spans="1:15">
      <c r="A480" t="s">
        <v>1799</v>
      </c>
      <c r="B480" s="20" t="s">
        <v>1800</v>
      </c>
      <c r="C480" s="20" t="s">
        <v>1801</v>
      </c>
      <c r="D480" s="8" t="str">
        <f t="shared" si="28"/>
        <v>4104******11146931</v>
      </c>
      <c r="E480" s="85" t="s">
        <v>1802</v>
      </c>
      <c r="F480" s="20" t="s">
        <v>1801</v>
      </c>
      <c r="G480" s="8" t="str">
        <f t="shared" si="26"/>
        <v>4104******11146931</v>
      </c>
      <c r="H480" s="85" t="s">
        <v>1802</v>
      </c>
      <c r="I480" s="20" t="str">
        <f t="shared" si="27"/>
        <v>181****9361</v>
      </c>
      <c r="J480" s="20">
        <v>18137819361</v>
      </c>
      <c r="K480" s="20" t="s">
        <v>42</v>
      </c>
      <c r="L480" s="45">
        <v>18000</v>
      </c>
      <c r="M480" s="20">
        <v>540</v>
      </c>
      <c r="N480" s="20"/>
      <c r="O480" s="19">
        <v>540</v>
      </c>
    </row>
    <row r="481" customHeight="1" spans="1:15">
      <c r="A481" t="s">
        <v>1799</v>
      </c>
      <c r="B481" s="20" t="s">
        <v>1803</v>
      </c>
      <c r="C481" s="20" t="s">
        <v>1804</v>
      </c>
      <c r="D481" s="8" t="str">
        <f t="shared" si="28"/>
        <v>4104******09226917</v>
      </c>
      <c r="E481" s="85" t="s">
        <v>1805</v>
      </c>
      <c r="F481" s="20" t="s">
        <v>1804</v>
      </c>
      <c r="G481" s="8" t="str">
        <f t="shared" ref="G481:G502" si="31">REPLACE(H481,5,6,"******")</f>
        <v>4104******09226917</v>
      </c>
      <c r="H481" s="85" t="s">
        <v>1805</v>
      </c>
      <c r="I481" s="20" t="str">
        <f t="shared" si="27"/>
        <v>182****2937</v>
      </c>
      <c r="J481" s="20">
        <v>18236652937</v>
      </c>
      <c r="K481" s="20" t="s">
        <v>24</v>
      </c>
      <c r="L481" s="45">
        <v>35000</v>
      </c>
      <c r="M481" s="20">
        <v>1050</v>
      </c>
      <c r="N481" s="20">
        <v>100</v>
      </c>
      <c r="O481" s="19">
        <v>1150</v>
      </c>
    </row>
    <row r="482" customHeight="1" spans="1:15">
      <c r="A482" t="s">
        <v>1799</v>
      </c>
      <c r="B482" s="20" t="s">
        <v>1803</v>
      </c>
      <c r="C482" s="20" t="s">
        <v>1806</v>
      </c>
      <c r="D482" s="8" t="str">
        <f t="shared" si="28"/>
        <v>4104******0516691X</v>
      </c>
      <c r="E482" s="19" t="s">
        <v>1807</v>
      </c>
      <c r="F482" s="20" t="s">
        <v>1806</v>
      </c>
      <c r="G482" s="8" t="str">
        <f t="shared" si="31"/>
        <v>4104******0516691X</v>
      </c>
      <c r="H482" s="19" t="s">
        <v>1807</v>
      </c>
      <c r="I482" s="20" t="str">
        <f t="shared" si="27"/>
        <v>176****2111</v>
      </c>
      <c r="J482" s="20">
        <v>17698262111</v>
      </c>
      <c r="K482" s="20" t="s">
        <v>24</v>
      </c>
      <c r="L482" s="45">
        <v>50000</v>
      </c>
      <c r="M482" s="20">
        <v>2100</v>
      </c>
      <c r="N482" s="20">
        <v>100</v>
      </c>
      <c r="O482" s="19">
        <v>2200</v>
      </c>
    </row>
    <row r="483" customHeight="1" spans="1:15">
      <c r="A483" t="s">
        <v>1799</v>
      </c>
      <c r="B483" s="20" t="s">
        <v>1803</v>
      </c>
      <c r="C483" s="20" t="s">
        <v>1808</v>
      </c>
      <c r="D483" s="8" t="str">
        <f t="shared" si="28"/>
        <v>4104******10256930</v>
      </c>
      <c r="E483" s="85" t="s">
        <v>1809</v>
      </c>
      <c r="F483" s="20" t="s">
        <v>1810</v>
      </c>
      <c r="G483" s="8" t="str">
        <f t="shared" si="31"/>
        <v>4104******01286629</v>
      </c>
      <c r="H483" s="85" t="s">
        <v>1811</v>
      </c>
      <c r="I483" s="20" t="str">
        <f t="shared" si="27"/>
        <v>157****9250</v>
      </c>
      <c r="J483" s="20">
        <v>15738189250</v>
      </c>
      <c r="K483" s="20" t="s">
        <v>42</v>
      </c>
      <c r="L483" s="45">
        <v>21600</v>
      </c>
      <c r="M483" s="20">
        <v>630</v>
      </c>
      <c r="N483" s="20">
        <v>200</v>
      </c>
      <c r="O483" s="19">
        <v>830</v>
      </c>
    </row>
    <row r="484" customHeight="1" spans="1:15">
      <c r="A484" t="s">
        <v>1799</v>
      </c>
      <c r="B484" s="20" t="s">
        <v>1803</v>
      </c>
      <c r="C484" s="20" t="s">
        <v>1808</v>
      </c>
      <c r="D484" s="8" t="str">
        <f t="shared" si="28"/>
        <v>4104******10256930</v>
      </c>
      <c r="E484" s="85" t="s">
        <v>1809</v>
      </c>
      <c r="F484" s="20" t="s">
        <v>1808</v>
      </c>
      <c r="G484" s="8" t="str">
        <f t="shared" si="31"/>
        <v>4104******10256930</v>
      </c>
      <c r="H484" s="85" t="s">
        <v>1809</v>
      </c>
      <c r="I484" s="20" t="str">
        <f t="shared" si="27"/>
        <v>157****9250</v>
      </c>
      <c r="J484" s="20">
        <v>15738189250</v>
      </c>
      <c r="K484" s="6" t="s">
        <v>439</v>
      </c>
      <c r="L484" s="6">
        <v>38500</v>
      </c>
      <c r="M484" s="6">
        <v>1155</v>
      </c>
      <c r="N484" s="6">
        <v>300</v>
      </c>
      <c r="O484" s="6">
        <v>1455</v>
      </c>
    </row>
    <row r="485" customHeight="1" spans="1:15">
      <c r="A485" t="s">
        <v>1799</v>
      </c>
      <c r="B485" s="20" t="s">
        <v>1803</v>
      </c>
      <c r="C485" s="6" t="s">
        <v>1812</v>
      </c>
      <c r="D485" s="8" t="str">
        <f t="shared" si="28"/>
        <v>4104******11166918</v>
      </c>
      <c r="E485" s="84" t="s">
        <v>1813</v>
      </c>
      <c r="F485" s="6" t="s">
        <v>1812</v>
      </c>
      <c r="G485" s="8" t="str">
        <f t="shared" si="31"/>
        <v>4104******11166918</v>
      </c>
      <c r="H485" s="84" t="s">
        <v>1813</v>
      </c>
      <c r="I485" s="20" t="str">
        <f t="shared" si="27"/>
        <v>158****0803</v>
      </c>
      <c r="J485" s="6">
        <v>15836980803</v>
      </c>
      <c r="K485" s="6" t="s">
        <v>1814</v>
      </c>
      <c r="L485" s="6">
        <v>28000</v>
      </c>
      <c r="M485" s="6">
        <v>840</v>
      </c>
      <c r="N485" s="6">
        <v>300</v>
      </c>
      <c r="O485" s="6">
        <v>1140</v>
      </c>
    </row>
    <row r="486" customHeight="1" spans="1:15">
      <c r="A486" t="s">
        <v>1799</v>
      </c>
      <c r="B486" s="20" t="s">
        <v>1803</v>
      </c>
      <c r="C486" s="6" t="s">
        <v>1815</v>
      </c>
      <c r="D486" s="8" t="str">
        <f t="shared" si="28"/>
        <v>4104******09216934</v>
      </c>
      <c r="E486" s="84" t="s">
        <v>1816</v>
      </c>
      <c r="F486" s="6" t="s">
        <v>1815</v>
      </c>
      <c r="G486" s="8" t="str">
        <f t="shared" si="31"/>
        <v>4104******09216934</v>
      </c>
      <c r="H486" s="84" t="s">
        <v>1816</v>
      </c>
      <c r="I486" s="20"/>
      <c r="J486" s="6"/>
      <c r="K486" s="6" t="s">
        <v>433</v>
      </c>
      <c r="L486" s="6">
        <v>40000</v>
      </c>
      <c r="M486" s="6">
        <v>1200</v>
      </c>
      <c r="N486" s="6">
        <v>200</v>
      </c>
      <c r="O486" s="6">
        <v>1400</v>
      </c>
    </row>
    <row r="487" customHeight="1" spans="1:15">
      <c r="A487" t="s">
        <v>1799</v>
      </c>
      <c r="B487" s="20" t="s">
        <v>1803</v>
      </c>
      <c r="C487" s="6" t="s">
        <v>1817</v>
      </c>
      <c r="D487" s="8" t="str">
        <f t="shared" si="28"/>
        <v>4104******12236916</v>
      </c>
      <c r="E487" s="84" t="s">
        <v>1818</v>
      </c>
      <c r="F487" s="6" t="s">
        <v>1817</v>
      </c>
      <c r="G487" s="8" t="str">
        <f t="shared" si="31"/>
        <v>4104******12236916</v>
      </c>
      <c r="H487" s="84" t="s">
        <v>1818</v>
      </c>
      <c r="I487" s="20" t="str">
        <f t="shared" si="27"/>
        <v>158****7073</v>
      </c>
      <c r="J487" s="6">
        <v>15837987073</v>
      </c>
      <c r="K487" s="6" t="s">
        <v>188</v>
      </c>
      <c r="L487" s="6">
        <v>40000</v>
      </c>
      <c r="M487" s="6">
        <v>1200</v>
      </c>
      <c r="N487" s="6">
        <v>200</v>
      </c>
      <c r="O487" s="6">
        <v>1400</v>
      </c>
    </row>
    <row r="488" customHeight="1" spans="1:15">
      <c r="A488" t="s">
        <v>1799</v>
      </c>
      <c r="B488" s="20" t="s">
        <v>1803</v>
      </c>
      <c r="C488" s="6" t="s">
        <v>1817</v>
      </c>
      <c r="D488" s="8" t="str">
        <f t="shared" si="28"/>
        <v>4104******12236916</v>
      </c>
      <c r="E488" s="84" t="s">
        <v>1818</v>
      </c>
      <c r="F488" s="6" t="s">
        <v>1819</v>
      </c>
      <c r="G488" s="8" t="str">
        <f t="shared" si="31"/>
        <v>4104******11266920</v>
      </c>
      <c r="H488" s="84" t="s">
        <v>1820</v>
      </c>
      <c r="I488" s="20" t="str">
        <f t="shared" si="27"/>
        <v>158****7073</v>
      </c>
      <c r="J488" s="6">
        <v>15837987073</v>
      </c>
      <c r="K488" s="6" t="s">
        <v>188</v>
      </c>
      <c r="L488" s="6">
        <v>28000</v>
      </c>
      <c r="M488" s="6">
        <v>840</v>
      </c>
      <c r="N488" s="6">
        <v>200</v>
      </c>
      <c r="O488" s="6">
        <v>1040</v>
      </c>
    </row>
    <row r="489" customHeight="1" spans="1:15">
      <c r="A489" t="s">
        <v>1799</v>
      </c>
      <c r="B489" s="19" t="s">
        <v>1821</v>
      </c>
      <c r="C489" s="20" t="s">
        <v>1822</v>
      </c>
      <c r="D489" s="8" t="str">
        <f t="shared" si="28"/>
        <v>4104******11266915</v>
      </c>
      <c r="E489" s="83" t="s">
        <v>1823</v>
      </c>
      <c r="F489" s="20" t="s">
        <v>1824</v>
      </c>
      <c r="G489" s="8" t="str">
        <f t="shared" si="31"/>
        <v>4104******04106914</v>
      </c>
      <c r="H489" s="83" t="s">
        <v>1825</v>
      </c>
      <c r="I489" s="20" t="str">
        <f t="shared" si="27"/>
        <v>137****2024</v>
      </c>
      <c r="J489" s="20">
        <v>13782492024</v>
      </c>
      <c r="K489" s="20" t="s">
        <v>130</v>
      </c>
      <c r="L489" s="20">
        <v>21072</v>
      </c>
      <c r="M489" s="20">
        <v>632</v>
      </c>
      <c r="N489" s="20">
        <v>300</v>
      </c>
      <c r="O489" s="20">
        <v>932</v>
      </c>
    </row>
    <row r="490" customHeight="1" spans="1:15">
      <c r="A490" t="s">
        <v>1799</v>
      </c>
      <c r="B490" s="19" t="s">
        <v>1821</v>
      </c>
      <c r="C490" s="20" t="s">
        <v>1826</v>
      </c>
      <c r="D490" s="8" t="str">
        <f t="shared" si="28"/>
        <v>4104******05056932</v>
      </c>
      <c r="E490" s="83" t="s">
        <v>1827</v>
      </c>
      <c r="F490" s="20" t="s">
        <v>1828</v>
      </c>
      <c r="G490" s="8" t="str">
        <f t="shared" si="31"/>
        <v>4104******01206925</v>
      </c>
      <c r="H490" s="83" t="s">
        <v>1829</v>
      </c>
      <c r="I490" s="20" t="str">
        <f t="shared" si="27"/>
        <v>137****3820</v>
      </c>
      <c r="J490" s="20">
        <v>13721883820</v>
      </c>
      <c r="K490" s="20" t="s">
        <v>24</v>
      </c>
      <c r="L490" s="20">
        <v>30000</v>
      </c>
      <c r="M490" s="20">
        <v>900</v>
      </c>
      <c r="N490" s="20"/>
      <c r="O490" s="20">
        <v>900</v>
      </c>
    </row>
    <row r="491" customHeight="1" spans="1:15">
      <c r="A491" t="s">
        <v>1830</v>
      </c>
      <c r="B491" s="40" t="s">
        <v>1831</v>
      </c>
      <c r="C491" s="40" t="s">
        <v>1832</v>
      </c>
      <c r="D491" s="8" t="str">
        <f t="shared" si="28"/>
        <v>4104******0703801X</v>
      </c>
      <c r="E491" s="40" t="s">
        <v>1833</v>
      </c>
      <c r="F491" s="40" t="s">
        <v>1832</v>
      </c>
      <c r="G491" s="8" t="str">
        <f t="shared" si="31"/>
        <v>4104******0703801X</v>
      </c>
      <c r="H491" s="40" t="s">
        <v>1833</v>
      </c>
      <c r="I491" s="8" t="str">
        <f t="shared" si="27"/>
        <v>189****0423</v>
      </c>
      <c r="J491" s="40">
        <v>18937580423</v>
      </c>
      <c r="K491" s="40" t="s">
        <v>1294</v>
      </c>
      <c r="L491" s="40">
        <v>40000</v>
      </c>
      <c r="M491" s="40">
        <v>1200</v>
      </c>
      <c r="N491" s="40">
        <v>100</v>
      </c>
      <c r="O491" s="40">
        <v>1300</v>
      </c>
    </row>
    <row r="492" customHeight="1" spans="1:15">
      <c r="A492" t="s">
        <v>1830</v>
      </c>
      <c r="B492" s="40" t="s">
        <v>1831</v>
      </c>
      <c r="C492" s="40" t="s">
        <v>1834</v>
      </c>
      <c r="D492" s="8" t="str">
        <f t="shared" si="28"/>
        <v>4104******09238014</v>
      </c>
      <c r="E492" s="100" t="s">
        <v>1835</v>
      </c>
      <c r="F492" s="40" t="s">
        <v>1836</v>
      </c>
      <c r="G492" s="8" t="str">
        <f t="shared" si="31"/>
        <v>4104******06088113</v>
      </c>
      <c r="H492" s="100" t="s">
        <v>1837</v>
      </c>
      <c r="I492" s="8" t="str">
        <f t="shared" si="27"/>
        <v>187****2495</v>
      </c>
      <c r="J492" s="40">
        <v>18703752495</v>
      </c>
      <c r="K492" s="40" t="s">
        <v>24</v>
      </c>
      <c r="L492" s="40">
        <v>36000</v>
      </c>
      <c r="M492" s="40">
        <v>1080</v>
      </c>
      <c r="N492" s="40">
        <v>100</v>
      </c>
      <c r="O492" s="40">
        <v>1180</v>
      </c>
    </row>
    <row r="493" customHeight="1" spans="1:15">
      <c r="A493" t="s">
        <v>1830</v>
      </c>
      <c r="B493" s="40" t="s">
        <v>1838</v>
      </c>
      <c r="C493" s="40" t="s">
        <v>1839</v>
      </c>
      <c r="D493" s="8" t="str">
        <f t="shared" si="28"/>
        <v>4104******09198012</v>
      </c>
      <c r="E493" s="100" t="s">
        <v>1840</v>
      </c>
      <c r="F493" s="40" t="s">
        <v>1839</v>
      </c>
      <c r="G493" s="8" t="str">
        <f t="shared" si="31"/>
        <v>4104******09198012</v>
      </c>
      <c r="H493" s="100" t="s">
        <v>1840</v>
      </c>
      <c r="I493" s="8" t="str">
        <f t="shared" si="27"/>
        <v>182****8217</v>
      </c>
      <c r="J493" s="40">
        <v>18236968217</v>
      </c>
      <c r="K493" s="40" t="s">
        <v>42</v>
      </c>
      <c r="L493" s="40">
        <v>12000</v>
      </c>
      <c r="M493" s="40">
        <v>360</v>
      </c>
      <c r="N493" s="40">
        <v>200</v>
      </c>
      <c r="O493" s="40">
        <v>560</v>
      </c>
    </row>
    <row r="494" customHeight="1" spans="1:15">
      <c r="A494" t="s">
        <v>1830</v>
      </c>
      <c r="B494" s="40" t="s">
        <v>1841</v>
      </c>
      <c r="C494" s="40" t="s">
        <v>1842</v>
      </c>
      <c r="D494" s="8" t="str">
        <f t="shared" si="28"/>
        <v>4104******10130576</v>
      </c>
      <c r="E494" s="100" t="s">
        <v>1843</v>
      </c>
      <c r="F494" s="40" t="s">
        <v>1844</v>
      </c>
      <c r="G494" s="8" t="str">
        <f t="shared" si="31"/>
        <v>4104******0528805X</v>
      </c>
      <c r="H494" s="40" t="s">
        <v>1845</v>
      </c>
      <c r="I494" s="8" t="str">
        <f t="shared" si="27"/>
        <v>156****2248</v>
      </c>
      <c r="J494" s="40">
        <v>15626132248</v>
      </c>
      <c r="K494" s="40" t="s">
        <v>357</v>
      </c>
      <c r="L494" s="40">
        <v>45000</v>
      </c>
      <c r="M494" s="40">
        <v>1500</v>
      </c>
      <c r="N494" s="40">
        <v>300</v>
      </c>
      <c r="O494" s="40">
        <v>1800</v>
      </c>
    </row>
    <row r="495" customHeight="1" spans="1:15">
      <c r="A495" t="s">
        <v>1830</v>
      </c>
      <c r="B495" s="40" t="s">
        <v>1846</v>
      </c>
      <c r="C495" s="40" t="s">
        <v>1847</v>
      </c>
      <c r="D495" s="8" t="str">
        <f t="shared" si="28"/>
        <v>4104******11078054</v>
      </c>
      <c r="E495" s="100" t="s">
        <v>1848</v>
      </c>
      <c r="F495" s="40" t="s">
        <v>1847</v>
      </c>
      <c r="G495" s="8" t="str">
        <f t="shared" si="31"/>
        <v>4104******11078054</v>
      </c>
      <c r="H495" s="100" t="s">
        <v>1848</v>
      </c>
      <c r="I495" s="8" t="str">
        <f t="shared" si="27"/>
        <v>137****3268</v>
      </c>
      <c r="J495" s="40">
        <v>13783243268</v>
      </c>
      <c r="K495" s="40" t="s">
        <v>42</v>
      </c>
      <c r="L495" s="40">
        <v>90000</v>
      </c>
      <c r="M495" s="40">
        <v>2700</v>
      </c>
      <c r="N495" s="40"/>
      <c r="O495" s="40">
        <v>2700</v>
      </c>
    </row>
    <row r="496" customHeight="1" spans="1:15">
      <c r="A496" t="s">
        <v>1849</v>
      </c>
      <c r="B496" s="52" t="s">
        <v>1850</v>
      </c>
      <c r="C496" s="52" t="s">
        <v>1851</v>
      </c>
      <c r="D496" s="8" t="str">
        <f t="shared" si="28"/>
        <v>4104******04212011</v>
      </c>
      <c r="E496" s="90" t="s">
        <v>1852</v>
      </c>
      <c r="F496" s="52" t="s">
        <v>1853</v>
      </c>
      <c r="G496" s="8" t="str">
        <f t="shared" si="31"/>
        <v>4104******07302032</v>
      </c>
      <c r="H496" s="90" t="s">
        <v>1854</v>
      </c>
      <c r="I496" s="8" t="str">
        <f t="shared" si="27"/>
        <v>176****6333</v>
      </c>
      <c r="J496" s="52">
        <v>17629666333</v>
      </c>
      <c r="K496" s="52" t="s">
        <v>205</v>
      </c>
      <c r="L496" s="52">
        <v>40500</v>
      </c>
      <c r="M496" s="52">
        <v>1215</v>
      </c>
      <c r="N496" s="52"/>
      <c r="O496" s="52">
        <v>1215</v>
      </c>
    </row>
    <row r="497" customHeight="1" spans="1:15">
      <c r="A497" t="s">
        <v>1855</v>
      </c>
      <c r="B497" s="14" t="s">
        <v>1856</v>
      </c>
      <c r="C497" s="14" t="s">
        <v>1857</v>
      </c>
      <c r="D497" s="8" t="str">
        <f t="shared" si="28"/>
        <v>4104******08245454</v>
      </c>
      <c r="E497" s="83" t="s">
        <v>1858</v>
      </c>
      <c r="F497" s="14" t="s">
        <v>1857</v>
      </c>
      <c r="G497" s="8" t="str">
        <f t="shared" si="31"/>
        <v>4104******08245454</v>
      </c>
      <c r="H497" s="83" t="s">
        <v>1858</v>
      </c>
      <c r="I497" s="8" t="str">
        <f t="shared" si="27"/>
        <v>182****0135</v>
      </c>
      <c r="J497" s="20">
        <v>18236620135</v>
      </c>
      <c r="K497" s="14" t="s">
        <v>1859</v>
      </c>
      <c r="L497" s="14">
        <v>13500</v>
      </c>
      <c r="M497" s="14">
        <v>405</v>
      </c>
      <c r="N497" s="8"/>
      <c r="O497" s="14">
        <v>405</v>
      </c>
    </row>
    <row r="498" customHeight="1" spans="1:15">
      <c r="A498" t="s">
        <v>1855</v>
      </c>
      <c r="B498" s="14" t="s">
        <v>1860</v>
      </c>
      <c r="C498" s="14" t="s">
        <v>1861</v>
      </c>
      <c r="D498" s="8" t="str">
        <f t="shared" si="28"/>
        <v>4104******10055429</v>
      </c>
      <c r="E498" s="83" t="s">
        <v>1862</v>
      </c>
      <c r="F498" s="14" t="s">
        <v>1863</v>
      </c>
      <c r="G498" s="8" t="str">
        <f t="shared" si="31"/>
        <v>4104******03145427</v>
      </c>
      <c r="H498" s="83" t="s">
        <v>1864</v>
      </c>
      <c r="I498" s="8" t="str">
        <f t="shared" si="27"/>
        <v>150****2767</v>
      </c>
      <c r="J498" s="20">
        <v>15093792767</v>
      </c>
      <c r="K498" s="14" t="s">
        <v>1865</v>
      </c>
      <c r="L498" s="14">
        <v>15000</v>
      </c>
      <c r="M498" s="14">
        <v>450</v>
      </c>
      <c r="N498" s="8"/>
      <c r="O498" s="14">
        <v>450</v>
      </c>
    </row>
    <row r="499" customHeight="1" spans="1:15">
      <c r="A499" t="s">
        <v>1855</v>
      </c>
      <c r="B499" s="14" t="s">
        <v>1866</v>
      </c>
      <c r="C499" s="14" t="s">
        <v>1867</v>
      </c>
      <c r="D499" s="8" t="str">
        <f t="shared" si="28"/>
        <v>4104******09215454</v>
      </c>
      <c r="E499" s="83" t="s">
        <v>1868</v>
      </c>
      <c r="F499" s="14" t="s">
        <v>1869</v>
      </c>
      <c r="G499" s="8" t="str">
        <f t="shared" si="31"/>
        <v>4104******1205546X</v>
      </c>
      <c r="H499" s="20" t="s">
        <v>1870</v>
      </c>
      <c r="I499" s="8" t="str">
        <f t="shared" si="27"/>
        <v>156****1179</v>
      </c>
      <c r="J499" s="20">
        <v>15637541179</v>
      </c>
      <c r="K499" s="14" t="s">
        <v>1871</v>
      </c>
      <c r="L499" s="14">
        <v>20800</v>
      </c>
      <c r="M499" s="14">
        <v>624</v>
      </c>
      <c r="N499" s="8">
        <v>200</v>
      </c>
      <c r="O499" s="14">
        <v>824</v>
      </c>
    </row>
    <row r="500" customHeight="1" spans="1:15">
      <c r="A500" t="s">
        <v>1855</v>
      </c>
      <c r="B500" s="14" t="s">
        <v>1866</v>
      </c>
      <c r="C500" s="14" t="s">
        <v>1872</v>
      </c>
      <c r="D500" s="8" t="str">
        <f t="shared" si="28"/>
        <v>4104******09185418</v>
      </c>
      <c r="E500" s="81" t="s">
        <v>1873</v>
      </c>
      <c r="F500" s="14" t="s">
        <v>1872</v>
      </c>
      <c r="G500" s="8" t="str">
        <f t="shared" si="31"/>
        <v>4104******09185418</v>
      </c>
      <c r="H500" s="81" t="s">
        <v>1873</v>
      </c>
      <c r="I500" s="8" t="str">
        <f t="shared" si="27"/>
        <v>157****3651</v>
      </c>
      <c r="J500" s="14">
        <v>15737533651</v>
      </c>
      <c r="K500" s="14" t="s">
        <v>1874</v>
      </c>
      <c r="L500" s="14">
        <v>24000</v>
      </c>
      <c r="M500" s="14">
        <v>720</v>
      </c>
      <c r="N500" s="14"/>
      <c r="O500" s="14">
        <v>720</v>
      </c>
    </row>
    <row r="501" customHeight="1" spans="1:15">
      <c r="A501" t="s">
        <v>1855</v>
      </c>
      <c r="B501" s="19" t="s">
        <v>1875</v>
      </c>
      <c r="C501" s="19" t="s">
        <v>1876</v>
      </c>
      <c r="D501" s="8" t="str">
        <f t="shared" si="28"/>
        <v>4104******12275921</v>
      </c>
      <c r="E501" s="85" t="s">
        <v>1877</v>
      </c>
      <c r="F501" s="19" t="s">
        <v>1878</v>
      </c>
      <c r="G501" s="8" t="str">
        <f t="shared" si="31"/>
        <v>4104******10225432</v>
      </c>
      <c r="H501" s="85" t="s">
        <v>1879</v>
      </c>
      <c r="I501" s="8" t="str">
        <f t="shared" si="27"/>
        <v>182****5863</v>
      </c>
      <c r="J501" s="19">
        <v>18239705863</v>
      </c>
      <c r="K501" s="19" t="s">
        <v>1880</v>
      </c>
      <c r="L501" s="20" t="s">
        <v>1881</v>
      </c>
      <c r="M501" s="19">
        <v>2160</v>
      </c>
      <c r="N501" s="19">
        <v>300</v>
      </c>
      <c r="O501" s="19">
        <v>2460</v>
      </c>
    </row>
    <row r="502" customHeight="1" spans="1:15">
      <c r="A502" t="s">
        <v>1855</v>
      </c>
      <c r="B502" s="78" t="s">
        <v>1875</v>
      </c>
      <c r="C502" s="19" t="s">
        <v>1882</v>
      </c>
      <c r="D502" s="8" t="str">
        <f t="shared" si="28"/>
        <v>4104******08025410</v>
      </c>
      <c r="E502" s="19" t="s">
        <v>1883</v>
      </c>
      <c r="F502" s="19" t="s">
        <v>1882</v>
      </c>
      <c r="G502" s="8" t="str">
        <f t="shared" si="31"/>
        <v>4104******08025410</v>
      </c>
      <c r="H502" s="19" t="s">
        <v>1883</v>
      </c>
      <c r="I502" s="8" t="str">
        <f t="shared" si="27"/>
        <v>135****2191</v>
      </c>
      <c r="J502" s="20">
        <v>13525372191</v>
      </c>
      <c r="K502" s="19" t="s">
        <v>1884</v>
      </c>
      <c r="L502" s="20" t="s">
        <v>1885</v>
      </c>
      <c r="M502" s="20">
        <v>1440</v>
      </c>
      <c r="N502" s="20">
        <v>100</v>
      </c>
      <c r="O502" s="20">
        <v>1540</v>
      </c>
    </row>
  </sheetData>
  <sheetProtection password="C71F" sheet="1" formatCells="0" formatColumns="0" formatRows="0" insertRows="0" insertColumns="0" insertHyperlinks="0" deleteColumns="0" deleteRows="0" sort="0" autoFilter="0" pivotTables="0" objects="1"/>
  <mergeCells count="12">
    <mergeCell ref="M1:O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K1:K2"/>
    <mergeCell ref="L1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2020-11-16T01:21:00Z</dcterms:created>
  <dcterms:modified xsi:type="dcterms:W3CDTF">2020-11-16T02:39:16Z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