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4" r:id="rId1"/>
    <sheet name="Sheet1" sheetId="5" r:id="rId2"/>
  </sheets>
  <definedNames>
    <definedName name="_xlnm._FilterDatabase" localSheetId="0" hidden="1">附件1!$A$6:$Q$16</definedName>
    <definedName name="_xlnm.Print_Area" localSheetId="0">附件1!$A$1:$O$8</definedName>
    <definedName name="_xlnm.Print_Titles" localSheetId="0">附件1!$3:$6</definedName>
  </definedNames>
  <calcPr calcId="144525" concurrentCalc="0"/>
</workbook>
</file>

<file path=xl/sharedStrings.xml><?xml version="1.0" encoding="utf-8"?>
<sst xmlns="http://schemas.openxmlformats.org/spreadsheetml/2006/main" count="44" uniqueCount="42">
  <si>
    <t>附件</t>
  </si>
  <si>
    <t>鲁山县2022年第十二批统筹整合使用财政涉农资金项目统计表</t>
  </si>
  <si>
    <t>单位：万元</t>
  </si>
  <si>
    <t>序号</t>
  </si>
  <si>
    <t>实施单位</t>
  </si>
  <si>
    <t>项目名称</t>
  </si>
  <si>
    <t>项目类别</t>
  </si>
  <si>
    <t>建设地点</t>
  </si>
  <si>
    <t>投资</t>
  </si>
  <si>
    <t>主要建设内容</t>
  </si>
  <si>
    <t>竣工时间</t>
  </si>
  <si>
    <t>效益情况</t>
  </si>
  <si>
    <t>资金文号</t>
  </si>
  <si>
    <t>资金来源</t>
  </si>
  <si>
    <t>主管部门</t>
  </si>
  <si>
    <t>绩效目标</t>
  </si>
  <si>
    <t>备注</t>
  </si>
  <si>
    <t>覆盖户数</t>
  </si>
  <si>
    <t>覆盖人口</t>
  </si>
  <si>
    <t>县农业农村局</t>
  </si>
  <si>
    <t>鲁山县2022年高标准农田建设项目（二期）</t>
  </si>
  <si>
    <t>基础设施</t>
  </si>
  <si>
    <t>辛集乡、董周乡等8个乡镇办、徐营等31个村</t>
  </si>
  <si>
    <t>4.52万亩高标准农田土壤改良、灌溉与排水、水工建筑物、田间道路、林网工程等。</t>
  </si>
  <si>
    <t>15310户（脱贫户2618户）</t>
  </si>
  <si>
    <t>64919人（脱贫人口8949人）</t>
  </si>
  <si>
    <t>预财农水〔2022〕29号6131万元
豫财农水〔2022〕34号737.81万元</t>
  </si>
  <si>
    <t>中央统筹6131万元
省级统筹737.81万元</t>
  </si>
  <si>
    <t>项目建成后，可有效改善农田水、电、路、林等农业基础设施，提高水资源利用率，减少洪涝灾害的发生，提高农业综合生产能力，推动农业产业转型升级，提高粮食产量、增加农民收入。</t>
  </si>
  <si>
    <t>合计</t>
  </si>
  <si>
    <t>县乡村振兴局</t>
  </si>
  <si>
    <t>董周乡蔡庄村碳颗粒加工设备购置项目</t>
  </si>
  <si>
    <t>产业发展</t>
  </si>
  <si>
    <t>蔡庄村</t>
  </si>
  <si>
    <t>新购置碳颗粒加工设备一套等</t>
  </si>
  <si>
    <t>234户（脱贫户28户）</t>
  </si>
  <si>
    <t>1010人（脱贫人口87人）</t>
  </si>
  <si>
    <t>豫财农综〔2022〕7号</t>
  </si>
  <si>
    <t>中央衔接资金</t>
  </si>
  <si>
    <t>项目使用方按照不低于投资额的10%落实带贫绩效用以壮大村集体经济，促进当地经济发展，带领贫困户致富。</t>
  </si>
  <si>
    <t>否</t>
  </si>
  <si>
    <t>货物采购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</si>
</sst>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177" formatCode="0.00;[Red]0.00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1"/>
      <name val="黑体"/>
      <charset val="134"/>
    </font>
    <font>
      <sz val="11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5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19" borderId="7" applyNumberFormat="0" applyAlignment="0" applyProtection="0">
      <alignment vertical="center"/>
    </xf>
    <xf numFmtId="0" fontId="32" fillId="19" borderId="3" applyNumberFormat="0" applyAlignment="0" applyProtection="0">
      <alignment vertical="center"/>
    </xf>
    <xf numFmtId="0" fontId="33" fillId="20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0" borderId="0"/>
    <xf numFmtId="0" fontId="21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3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 12 2 3" xfId="11"/>
    <cellStyle name="常规 2 2 4 2 2" xfId="12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常规 12 2 2" xfId="18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11 2 2 3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60% - 强调文字颜色 6" xfId="58" builtinId="52"/>
    <cellStyle name="常规 11" xfId="59"/>
    <cellStyle name="常规 2 4" xfId="60"/>
    <cellStyle name="常规 12 2" xfId="61"/>
    <cellStyle name="常规 5" xfId="62"/>
    <cellStyle name="常规 12 2 2 2" xfId="63"/>
    <cellStyle name="常规 13" xfId="64"/>
    <cellStyle name="常规 18" xfId="65"/>
    <cellStyle name="常规 2" xfId="66"/>
    <cellStyle name="常规 3" xfId="67"/>
    <cellStyle name="常规 3 2 2" xfId="68"/>
    <cellStyle name="常规 4" xfId="69"/>
    <cellStyle name="常规 5 3" xfId="70"/>
    <cellStyle name="常规 7 2" xfId="71"/>
    <cellStyle name="常规 8" xfId="72"/>
    <cellStyle name="常规 9" xfId="73"/>
    <cellStyle name="常规_Sheet1" xfId="74"/>
    <cellStyle name="常规 13 2" xfId="75"/>
    <cellStyle name="常规 2 2 2 2 2" xfId="76"/>
  </cellStyles>
  <dxfs count="1"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B0F0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view="pageBreakPreview" zoomScale="90" zoomScaleNormal="100" workbookViewId="0">
      <pane ySplit="6" topLeftCell="A6" activePane="bottomLeft" state="frozen"/>
      <selection/>
      <selection pane="bottomLeft" activeCell="H5" sqref="H5:H6"/>
    </sheetView>
  </sheetViews>
  <sheetFormatPr defaultColWidth="9" defaultRowHeight="13.5"/>
  <cols>
    <col min="1" max="1" width="7.8" style="1" customWidth="1"/>
    <col min="2" max="2" width="12.2166666666667" style="1" customWidth="1"/>
    <col min="3" max="3" width="25.975" style="1" customWidth="1"/>
    <col min="4" max="4" width="11.3833333333333" style="1" customWidth="1"/>
    <col min="5" max="5" width="12.6333333333333" style="1" customWidth="1"/>
    <col min="6" max="6" width="12.5" style="1" customWidth="1"/>
    <col min="7" max="7" width="30.8333333333333" style="1" customWidth="1"/>
    <col min="8" max="8" width="14.7166666666667" style="1" customWidth="1"/>
    <col min="9" max="10" width="13.4666666666667" style="1" customWidth="1"/>
    <col min="11" max="12" width="17.225" style="1" customWidth="1"/>
    <col min="13" max="13" width="10" style="1" customWidth="1"/>
    <col min="14" max="14" width="30.6916666666667" style="1" customWidth="1"/>
    <col min="15" max="15" width="9.16666666666667" style="1" customWidth="1"/>
    <col min="16" max="16" width="9" style="6"/>
    <col min="17" max="18" width="9" style="1"/>
    <col min="19" max="19" width="20.9333333333333" style="1" customWidth="1"/>
    <col min="20" max="16384" width="9" style="1"/>
  </cols>
  <sheetData>
    <row r="1" ht="62" customHeight="1"/>
    <row r="2" ht="23" customHeight="1" spans="1:2">
      <c r="A2" s="7" t="s">
        <v>0</v>
      </c>
      <c r="B2" s="8"/>
    </row>
    <row r="3" ht="41.1" customHeight="1" spans="1: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ht="20.1" customHeight="1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5"/>
      <c r="L4" s="16" t="s">
        <v>2</v>
      </c>
      <c r="M4" s="16"/>
      <c r="N4" s="16"/>
    </row>
    <row r="5" ht="55" customHeight="1" spans="1:1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/>
      <c r="K5" s="17" t="s">
        <v>12</v>
      </c>
      <c r="L5" s="11" t="s">
        <v>13</v>
      </c>
      <c r="M5" s="11" t="s">
        <v>14</v>
      </c>
      <c r="N5" s="11" t="s">
        <v>15</v>
      </c>
      <c r="O5" s="18" t="s">
        <v>16</v>
      </c>
    </row>
    <row r="6" ht="55" customHeight="1" spans="1:15">
      <c r="A6" s="11"/>
      <c r="B6" s="11"/>
      <c r="C6" s="11"/>
      <c r="D6" s="11"/>
      <c r="E6" s="11"/>
      <c r="F6" s="11"/>
      <c r="G6" s="11"/>
      <c r="H6" s="11"/>
      <c r="I6" s="11" t="s">
        <v>17</v>
      </c>
      <c r="J6" s="11" t="s">
        <v>18</v>
      </c>
      <c r="K6" s="17"/>
      <c r="L6" s="11"/>
      <c r="M6" s="11"/>
      <c r="N6" s="11"/>
      <c r="O6" s="18"/>
    </row>
    <row r="7" ht="132" customHeight="1" spans="1:16">
      <c r="A7" s="2">
        <v>1</v>
      </c>
      <c r="B7" s="3" t="s">
        <v>19</v>
      </c>
      <c r="C7" s="3" t="s">
        <v>20</v>
      </c>
      <c r="D7" s="3" t="s">
        <v>21</v>
      </c>
      <c r="E7" s="3" t="s">
        <v>22</v>
      </c>
      <c r="F7" s="3">
        <v>6868.81</v>
      </c>
      <c r="G7" s="3" t="s">
        <v>23</v>
      </c>
      <c r="H7" s="4">
        <v>44926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19</v>
      </c>
      <c r="N7" s="3" t="s">
        <v>28</v>
      </c>
      <c r="O7" s="3"/>
      <c r="P7" s="5"/>
    </row>
    <row r="8" ht="81" customHeight="1" spans="1:15">
      <c r="A8" s="2" t="s">
        <v>29</v>
      </c>
      <c r="B8" s="3"/>
      <c r="C8" s="12"/>
      <c r="D8" s="3"/>
      <c r="E8" s="3"/>
      <c r="F8" s="3">
        <f>SUM(F7:F7)</f>
        <v>6868.81</v>
      </c>
      <c r="G8" s="3"/>
      <c r="H8" s="3"/>
      <c r="I8" s="3"/>
      <c r="J8" s="3"/>
      <c r="K8" s="3"/>
      <c r="L8" s="3"/>
      <c r="M8" s="3"/>
      <c r="N8" s="3"/>
      <c r="O8" s="3"/>
    </row>
    <row r="9" ht="57" customHeight="1" spans="3:3">
      <c r="C9" s="13"/>
    </row>
    <row r="10" spans="3:3">
      <c r="C10" s="13"/>
    </row>
    <row r="11" spans="3:3">
      <c r="C11" s="13"/>
    </row>
    <row r="12" spans="3:6">
      <c r="C12" s="13"/>
      <c r="F12" s="14"/>
    </row>
    <row r="13" spans="3:3">
      <c r="C13" s="13"/>
    </row>
    <row r="14" spans="3:3">
      <c r="C14" s="13"/>
    </row>
    <row r="15" spans="3:3">
      <c r="C15" s="13"/>
    </row>
    <row r="16" spans="3:3">
      <c r="C16" s="13"/>
    </row>
  </sheetData>
  <autoFilter ref="A6:Q16">
    <sortState ref="A6:Q16">
      <sortCondition ref="B5"/>
    </sortState>
    <extLst/>
  </autoFilter>
  <mergeCells count="17">
    <mergeCell ref="A2:B2"/>
    <mergeCell ref="A3:O3"/>
    <mergeCell ref="L4:N4"/>
    <mergeCell ref="I5:J5"/>
    <mergeCell ref="A5:A6"/>
    <mergeCell ref="B5:B6"/>
    <mergeCell ref="C5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</mergeCells>
  <conditionalFormatting sqref="K5">
    <cfRule type="duplicateValues" dxfId="0" priority="1"/>
    <cfRule type="duplicateValues" dxfId="0" priority="2"/>
    <cfRule type="duplicateValues" dxfId="0" priority="3"/>
  </conditionalFormatting>
  <pageMargins left="0.590277777777778" right="0.590277777777778" top="0.432638888888889" bottom="0.826388888888889" header="0.196527777777778" footer="0.511805555555556"/>
  <pageSetup paperSize="9" scale="57" orientation="landscape" horizontalDpi="600"/>
  <headerFooter>
    <oddFooter>&amp;C第 &amp;P 页，共 &amp;N 页</oddFooter>
  </headerFooter>
  <rowBreaks count="4" manualBreakCount="4">
    <brk id="8" max="16383" man="1"/>
    <brk id="8" max="16383" man="1"/>
    <brk id="8" max="16383" man="1"/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"/>
  <sheetViews>
    <sheetView workbookViewId="0">
      <selection activeCell="P1" sqref="P1"/>
    </sheetView>
  </sheetViews>
  <sheetFormatPr defaultColWidth="9" defaultRowHeight="13.5"/>
  <sheetData>
    <row r="1" s="1" customFormat="1" ht="68" customHeight="1" spans="1:17">
      <c r="A1" s="2">
        <v>19</v>
      </c>
      <c r="B1" s="3" t="s">
        <v>30</v>
      </c>
      <c r="C1" s="3" t="s">
        <v>31</v>
      </c>
      <c r="D1" s="3" t="s">
        <v>32</v>
      </c>
      <c r="E1" s="3" t="s">
        <v>33</v>
      </c>
      <c r="F1" s="3">
        <v>135</v>
      </c>
      <c r="G1" s="3" t="s">
        <v>34</v>
      </c>
      <c r="H1" s="4">
        <v>44865</v>
      </c>
      <c r="I1" s="3" t="s">
        <v>35</v>
      </c>
      <c r="J1" s="3" t="s">
        <v>36</v>
      </c>
      <c r="K1" s="3" t="s">
        <v>37</v>
      </c>
      <c r="L1" s="3" t="s">
        <v>38</v>
      </c>
      <c r="M1" s="3" t="s">
        <v>30</v>
      </c>
      <c r="N1" s="3" t="s">
        <v>39</v>
      </c>
      <c r="O1" s="3"/>
      <c r="P1" s="5" t="s">
        <v>40</v>
      </c>
      <c r="Q1" s="1" t="s">
        <v>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「奇迹」</cp:lastModifiedBy>
  <dcterms:created xsi:type="dcterms:W3CDTF">2018-02-27T11:14:00Z</dcterms:created>
  <cp:lastPrinted>2019-03-22T10:36:00Z</cp:lastPrinted>
  <dcterms:modified xsi:type="dcterms:W3CDTF">2022-07-01T01:25:08Z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6F05D72634D840EE936E8178536659EC</vt:lpwstr>
  </property>
  <property fmtid="{D5CDD505-2E9C-101B-9397-08002B2CF9AE}" pid="6" name="commondata">
    <vt:lpwstr>eyJoZGlkIjoiZGM3NjYzODVjNmNiNWJmYTMwNGE4NThhYWU1YTE0NmIifQ==</vt:lpwstr>
  </property>
</Properties>
</file>