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附件" sheetId="4" r:id="rId1"/>
    <sheet name="Sheet1" sheetId="6" r:id="rId2"/>
  </sheets>
  <definedNames>
    <definedName name="_xlnm._FilterDatabase" localSheetId="0" hidden="1">附件!$A$5:$N$32</definedName>
    <definedName name="_xlnm.Print_Titles" localSheetId="0">附件!$2:$5</definedName>
    <definedName name="_xlnm.Print_Area" localSheetId="0">附件!$A$1:$N$31</definedName>
  </definedNames>
  <calcPr calcId="144525" concurrentCalc="0"/>
</workbook>
</file>

<file path=xl/sharedStrings.xml><?xml version="1.0" encoding="utf-8"?>
<sst xmlns="http://schemas.openxmlformats.org/spreadsheetml/2006/main" count="277" uniqueCount="191">
  <si>
    <t>附件</t>
  </si>
  <si>
    <t>鲁山县2019年第二十八批统筹整合使用财政涉农资金项目统计表</t>
  </si>
  <si>
    <t>单位：万元</t>
  </si>
  <si>
    <t>序号</t>
  </si>
  <si>
    <t>实施单位</t>
  </si>
  <si>
    <t>项目名称</t>
  </si>
  <si>
    <t>建设地点</t>
  </si>
  <si>
    <t>投资</t>
  </si>
  <si>
    <t>主要建设内容</t>
  </si>
  <si>
    <t>竣工时间</t>
  </si>
  <si>
    <t>效益情况</t>
  </si>
  <si>
    <t>资金文号</t>
  </si>
  <si>
    <t>资金来源</t>
  </si>
  <si>
    <t>主管部门</t>
  </si>
  <si>
    <t>绩效目标</t>
  </si>
  <si>
    <t>备注</t>
  </si>
  <si>
    <t>覆盖户数</t>
  </si>
  <si>
    <t>覆盖人数</t>
  </si>
  <si>
    <t>仓头乡</t>
  </si>
  <si>
    <t>仓头乡下仓头村香菇种植大棚建设项目</t>
  </si>
  <si>
    <t>下仓头</t>
  </si>
  <si>
    <t>新建大棚共计45个，配套香菇架及遮阳网棚，生产井一座。</t>
  </si>
  <si>
    <t>243户（其中贫困户36户）</t>
  </si>
  <si>
    <t>1265人（其中贫困人口123人）</t>
  </si>
  <si>
    <t>平财预〔2018〕889号2.707134万元
平财预〔2018〕810号2.553416万元
平财预〔2018〕825号31.709369万元
平财预〔2018〕845号0.24万元
平财预〔2018〕846号22.63958万元
平财预〔2019〕34号1.025102万元
平财预〔2019〕34号1.07万元
平财预〔2019〕171号50.349551万元
平财预〔2018〕880号5.254554万元
平财预〔2018〕872号24.51万元
平财预〔2019〕122号9.621207万元
平财预〔2019〕166号0.4万元
平财预〔2019〕162号1.539863万元
平财预〔2019〕58号0.062424万元
平财预〔2019〕213号24.71万元
平财预〔2019〕290号0.45158万元
平财预〔2019〕290号2.20422万元
平财预〔2019〕290号6.26026万元
平财预〔2019〕363号0.598014万元
平财预〔2019〕462号53.353726万元</t>
  </si>
  <si>
    <t>中央统筹2.707134万元
中央统筹2.553416万元
中央统筹31.709369万元
省级统筹0.24万元
中央统筹22.63958万元
省级统筹1.025102万元
市级统筹1.07万元
中央统筹50.349551万元
中央统筹5.254554万元
中央统筹24.51万元
中央统筹9.621207万元
市级统筹0.4万元
省级统筹1.539863万元
省级统筹0.062424万元
中央统筹24.71万元
中央统筹0.45158万元
市级统筹2.20422万元
省级统筹6.26026万元
中央统筹0.598014万元
省级统筹53.353726万元</t>
  </si>
  <si>
    <t>县扶贫办产业组</t>
  </si>
  <si>
    <t>该项目的实施，可切实解决该村产业发展问题，方便群众的生产、生活，促进该村的经济发展，为加快贫困户脱贫致富的步伐打下坚实基础。</t>
  </si>
  <si>
    <t>观音寺乡</t>
  </si>
  <si>
    <t>观音寺乡竹园村香菇棚建设项目</t>
  </si>
  <si>
    <t>竹园村</t>
  </si>
  <si>
    <t>新建香菇大棚15座</t>
  </si>
  <si>
    <t>310户（其中贫困户62户）</t>
  </si>
  <si>
    <t>1230人（贫困人口262人）</t>
  </si>
  <si>
    <t>平财预〔2019〕462号</t>
  </si>
  <si>
    <t>省级统筹</t>
  </si>
  <si>
    <t>增加集体经济收入，提高产业发展能力。</t>
  </si>
  <si>
    <t>观音寺乡石坡头村红薯窖建设项目</t>
  </si>
  <si>
    <t>石坡头村</t>
  </si>
  <si>
    <t>新建红薯保鲜窖一座</t>
  </si>
  <si>
    <t>712户（贫困户167户</t>
  </si>
  <si>
    <t>2965（贫困户人口540人）</t>
  </si>
  <si>
    <t>观音寺乡石坡头村香菇棚配套建设项目</t>
  </si>
  <si>
    <t>石坡头村香菇棚配套</t>
  </si>
  <si>
    <t>团城乡</t>
  </si>
  <si>
    <t>团城乡安全饮水工程</t>
  </si>
  <si>
    <t>寺沟村、枣庄村、鸡冢村</t>
  </si>
  <si>
    <t>新建大口井2座，管理房3座，5吨压力罐3座，水泵3个，入户管网</t>
  </si>
  <si>
    <t>120户（其中贫困户35户）</t>
  </si>
  <si>
    <t>435人（贫困人口112人）</t>
  </si>
  <si>
    <t>县水利局</t>
  </si>
  <si>
    <t>解决群众饮水安全问题</t>
  </si>
  <si>
    <t>磙子营乡</t>
  </si>
  <si>
    <t>磙子营乡井泉村温室大棚工程项目</t>
  </si>
  <si>
    <t>韩庄村、井泉村</t>
  </si>
  <si>
    <t>22个茄子大棚，每个80米长，10米宽，一眼井及配套。</t>
  </si>
  <si>
    <t>80户（贫困户15户）</t>
  </si>
  <si>
    <t>320人（贫困人口48人）</t>
  </si>
  <si>
    <t>为扶贫基地提供基础设施，进而带动当地经济发展，通过务工、土地流转、分红等引领贫困人口脱贫致富。</t>
  </si>
  <si>
    <t>库区乡</t>
  </si>
  <si>
    <t>库区乡婆娑村蓝莓园基础设施（道路）建设项目</t>
  </si>
  <si>
    <t>婆娑村</t>
  </si>
  <si>
    <t>生产道路约4155平方米，厚18cm，c25混凝土。</t>
  </si>
  <si>
    <t>197户（其中贫困户28户）</t>
  </si>
  <si>
    <t>502人（贫困人口55人）</t>
  </si>
  <si>
    <t>该项目建成后，所有权归婆娑村，该项目能受益197户502人，其中贫困户28户55人，灌溉耕地370余亩，群众满意度95%以上。</t>
  </si>
  <si>
    <t>库区乡婆娑村蓝莓园基础设施（灌溉）建设项目</t>
  </si>
  <si>
    <t>每眼约250米深水井4眼；20T无塔供水4套；管网3600米及配套。</t>
  </si>
  <si>
    <t>梁洼镇</t>
  </si>
  <si>
    <t>梁洼镇连沟村黄沟组安全饮水项目</t>
  </si>
  <si>
    <t>连沟村</t>
  </si>
  <si>
    <t>深水井一眼，水泵及相关配套设施</t>
  </si>
  <si>
    <t>52户（贫困户42户）</t>
  </si>
  <si>
    <t>230人（贫困人口200人）</t>
  </si>
  <si>
    <t>能有效解决连沟村黄沟组群众饮水问题</t>
  </si>
  <si>
    <t>梁洼镇南郎店村果园种植浇灌项目</t>
  </si>
  <si>
    <t>南郎店</t>
  </si>
  <si>
    <t>503户（贫困户14户）</t>
  </si>
  <si>
    <t>1817人（贫困人口14人）</t>
  </si>
  <si>
    <t>能够提高南郎店村果园带贫绩效，增加贫困群众收入。</t>
  </si>
  <si>
    <t>马楼乡</t>
  </si>
  <si>
    <t>马楼乡尧场村农田喷灌及配套项目</t>
  </si>
  <si>
    <t>马楼乡尧场村、释寺村</t>
  </si>
  <si>
    <t>铺设塑料管35000米；深60米机井4眼及配套。</t>
  </si>
  <si>
    <t>775户（贫困户125户）</t>
  </si>
  <si>
    <t>3264人（贫困人口384人）</t>
  </si>
  <si>
    <t>项目实施后，新增蔬菜灌溉面积300亩，村集体年收益10万元，吸纳务工人员80人，其中13名贫困人口就业，每人每年务工收入1.5万元以上；土地流转300亩，其中：贫困户30亩，每亩租金1000元。年生产蔬菜200万公斤，销售产值1000万元。</t>
  </si>
  <si>
    <t>马楼乡贾集村蔬菜保鲜冷库及农田喷灌项目</t>
  </si>
  <si>
    <t>马楼乡贾集村</t>
  </si>
  <si>
    <t>铺设塑料管2600米，新建占地100平方米蔬菜储存冷库1座。</t>
  </si>
  <si>
    <t>728户（贫困户87户）</t>
  </si>
  <si>
    <t>3153人（贫困人口277人）</t>
  </si>
  <si>
    <t>项目实施后，新增蔬菜灌溉面积20亩，村集体年收益1万元，吸纳务工人员65人，其中12名贫困人口就业，每人每年务工收入1万元以上；年生产蔬菜100万公斤，销售产值500万元。</t>
  </si>
  <si>
    <t>马楼乡小庄村农田灌溉及配套项目</t>
  </si>
  <si>
    <t>马楼乡小庄村</t>
  </si>
  <si>
    <t>铺设塑料管500米，60米深机井1眼及配套。</t>
  </si>
  <si>
    <t>200户（贫困户12户）</t>
  </si>
  <si>
    <t>850人（贫困人口31人）</t>
  </si>
  <si>
    <t>项目实施后，新增蔬菜灌溉面积50亩，村集体年收益0.5万元，吸纳务工人员20人，其中5名贫困人口就业，每人每年务工收入0.5万元以上；年生产蔬菜6万公斤，销售产值60万元。</t>
  </si>
  <si>
    <t>马楼乡石门村人畜饮水项目</t>
  </si>
  <si>
    <t>马楼乡石门村</t>
  </si>
  <si>
    <t>深180米机井1眼，水窖3座及配套</t>
  </si>
  <si>
    <t>528户（贫困户44户）</t>
  </si>
  <si>
    <t>2143人（贫困人口100人）</t>
  </si>
  <si>
    <t>项目实施后，可解决人畜饮水困难，新增林果灌溉面积100亩，村集体年收益1万元，吸纳务工人员15人，其中3名贫困人口就业，每人每年务工收入1万元以上。</t>
  </si>
  <si>
    <t>四棵树乡</t>
  </si>
  <si>
    <t>四棵树乡黄沟村漫水桥、挡墙建设项目</t>
  </si>
  <si>
    <t>黄沟村</t>
  </si>
  <si>
    <t>漫水桥长30米，护坡121米，过路预埋管3个，吸水井及配套</t>
  </si>
  <si>
    <t>35户（其中贫困户11户）</t>
  </si>
  <si>
    <t>113人（其中贫困人口43人）</t>
  </si>
  <si>
    <t>项目实施后可保证村生产生活大力提高。</t>
  </si>
  <si>
    <t>瓦屋镇</t>
  </si>
  <si>
    <t>瓦屋镇刘相公村养殖基地灌溉井配套及道路建设项目</t>
  </si>
  <si>
    <t>刘相公村</t>
  </si>
  <si>
    <t>1、新建机井一眼，深280米及配套；2、道路长430米，款4.5米，厚0.2米，c25混凝土</t>
  </si>
  <si>
    <t>52户（其中贫困户21户）</t>
  </si>
  <si>
    <t>164人（其中贫困人口67人）</t>
  </si>
  <si>
    <t>增加村集体及贫困户收入，带动贫困户脱贫</t>
  </si>
  <si>
    <t>下汤镇</t>
  </si>
  <si>
    <t>下汤镇乱石盘村食用菌种植大棚建设项目</t>
  </si>
  <si>
    <t>乱石盘村</t>
  </si>
  <si>
    <t>下汤镇乱石盘村食用菌大棚建设项目，包括新建热镀锌低碳钢材食用菌大棚60个，总面积14400m2，配套水井、水泵、无塔供水、线缆等设施</t>
  </si>
  <si>
    <t>208户（贫困户55户）</t>
  </si>
  <si>
    <t>875人（贫困人口185人）</t>
  </si>
  <si>
    <t>鲁财预字〔2019〕201号</t>
  </si>
  <si>
    <t>县级专项</t>
  </si>
  <si>
    <t>项目实施后可带动贫困户发展香菇种植产业，增加家庭收入，达到稳定脱贫，同时可增加30个就业岗位，每个就业岗位年收入13000元以上。</t>
  </si>
  <si>
    <t>下汤镇松垛沟村拦河坝及护庄护地堰建设项目</t>
  </si>
  <si>
    <t>松垛沟村</t>
  </si>
  <si>
    <t>新建拦河坝53米，高3米，入地1米，另建过水涵一座。</t>
  </si>
  <si>
    <t>47户（贫困户20户）</t>
  </si>
  <si>
    <t>225人（贫困人口72人）</t>
  </si>
  <si>
    <t>项目实施后可保证村两岸的农田及房舍安全和村民的生命财产安全。</t>
  </si>
  <si>
    <t>辛集乡</t>
  </si>
  <si>
    <t>辛集乡桃园村养殖配套项目</t>
  </si>
  <si>
    <t>桃园村</t>
  </si>
  <si>
    <t>新建机井配套</t>
  </si>
  <si>
    <t>40户（贫困户12户）</t>
  </si>
  <si>
    <t>120人（贫困人口12人）</t>
  </si>
  <si>
    <t>可新增就业岗位5人，人均收入5000元以上</t>
  </si>
  <si>
    <t>辛集乡三西村食用菌大棚建设项目</t>
  </si>
  <si>
    <t>三西村</t>
  </si>
  <si>
    <t>蘑菇种植大棚3座</t>
  </si>
  <si>
    <t>12户（其中贫困户7户）</t>
  </si>
  <si>
    <t>41人（贫困人口20人）</t>
  </si>
  <si>
    <t>新增务工岗位10人，人均收入8000元以上</t>
  </si>
  <si>
    <t>熊背乡</t>
  </si>
  <si>
    <t>熊背乡水冲毁项目修补建设资金</t>
  </si>
  <si>
    <t>草店村、孤山村、宿王店村、晒衣山村、大年沟村、茶庵村</t>
  </si>
  <si>
    <t>平板桥基础修补、道路护堰修补、平板桥建设、护堰挡墙建设、桥头防护</t>
  </si>
  <si>
    <t>1800户（贫困户420户）</t>
  </si>
  <si>
    <t>5300人（贫困人口1250人）</t>
  </si>
  <si>
    <t>平财预〔2018〕808号19.643212万元
平财预〔2018〕808号0.706338万元
平财预〔2018〕809号0.121748万元
平财预〔2019〕109号18.432447万元
平财预〔2019〕220号45.270901万元
平财预〔2019〕249号0.395万元
鲁财预字〔2019〕201号169.115778万元
平财预〔2019〕447号25.691128万元
平财预〔2019〕290号10.033448万元</t>
  </si>
  <si>
    <t>中央专项19.643212万元
省级专项0.706338万元
省级专项0.121748万元
市级专项18.432447万元
中央专项45.270901万元
省级专项0.395万元
县级专项169.115778万元
市级专项25.691128万元
市级统筹10.033448万元</t>
  </si>
  <si>
    <t>消除安全隐患，解决群众通行难、生产难问题</t>
  </si>
  <si>
    <t>熊背乡大麦王村大棚配套井项目</t>
  </si>
  <si>
    <t>大麦王村</t>
  </si>
  <si>
    <t>直径2米大口井一眼，井深20米，管网、线杆及配套</t>
  </si>
  <si>
    <t>438户（贫困户143户）</t>
  </si>
  <si>
    <t>2052人（贫困人口527人）</t>
  </si>
  <si>
    <t>保障大棚食用菌种植用水需求，促进产业持续提产增收</t>
  </si>
  <si>
    <t>熊背乡雁鸣庄村饮水工程建设项目</t>
  </si>
  <si>
    <t>雁鸣庄村</t>
  </si>
  <si>
    <t>深水井一眼及无塔供水器与管道等配套设施</t>
  </si>
  <si>
    <t>70户（贫困户32户）</t>
  </si>
  <si>
    <t>265人（贫困人口135人）</t>
  </si>
  <si>
    <t>有效解决二组、三组群众饮水难问题</t>
  </si>
  <si>
    <t>张良镇</t>
  </si>
  <si>
    <t>张良镇段庄村冷库建设项目</t>
  </si>
  <si>
    <t>段庄村</t>
  </si>
  <si>
    <t>新建20平方冷藏库</t>
  </si>
  <si>
    <t>25户（其中贫困户3户）</t>
  </si>
  <si>
    <t>107人（其中贫困人口13人）</t>
  </si>
  <si>
    <t>为扶贫基地提供产业设施，带动当地经济发展，引领贫困人口脱贫致富。</t>
  </si>
  <si>
    <t>赵村镇</t>
  </si>
  <si>
    <t>赵村镇赵村村道路建设项目</t>
  </si>
  <si>
    <t>赵村村</t>
  </si>
  <si>
    <t>5米宽0.2米厚C25砼路面，长度245米；口径1.5米钢筋砼管，总长490米；40米长浆砌石挡墙，总高3.6米</t>
  </si>
  <si>
    <t>540户（贫困户278户）</t>
  </si>
  <si>
    <t>2500人（贫困人数880人）</t>
  </si>
  <si>
    <t>县交通局</t>
  </si>
  <si>
    <t>改善群众道路出行安全</t>
  </si>
  <si>
    <t>合计</t>
  </si>
  <si>
    <t>董周乡</t>
  </si>
  <si>
    <t>董周乡五里岭酥梨产业园1500吨冷库建设项目</t>
  </si>
  <si>
    <t>蔡庄村</t>
  </si>
  <si>
    <t>建设储存量总规模为1500吨的冷库，占地面积12248.3平方米（18.37亩），主要包括土建工程、设备购置、安装及配套附属建筑等</t>
  </si>
  <si>
    <t>贫困户384户</t>
  </si>
  <si>
    <t>贫困人口1340人</t>
  </si>
  <si>
    <t>增加贫困户及村集体收入，带动贫困户脱贫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</si>
</sst>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.00;[Red]0.00"/>
    <numFmt numFmtId="177" formatCode="yyyy&quot;年&quot;m&quot;月&quot;d&quot;日&quot;;@"/>
  </numFmts>
  <fonts count="33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仿宋"/>
      <charset val="134"/>
    </font>
    <font>
      <sz val="12"/>
      <name val="黑体"/>
      <charset val="134"/>
    </font>
    <font>
      <sz val="22"/>
      <name val="方正小标宋简体"/>
      <charset val="134"/>
    </font>
    <font>
      <b/>
      <sz val="12"/>
      <name val="宋体"/>
      <charset val="134"/>
    </font>
    <font>
      <sz val="11"/>
      <name val="黑体"/>
      <charset val="134"/>
    </font>
    <font>
      <sz val="12"/>
      <name val="仿宋"/>
      <charset val="134"/>
    </font>
    <font>
      <sz val="12"/>
      <name val="仿宋_GB2312"/>
      <charset val="134"/>
    </font>
    <font>
      <sz val="10"/>
      <name val="仿宋_GB2312"/>
      <charset val="134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indexed="8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2"/>
      <name val="宋体"/>
      <charset val="134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name val="宋体"/>
      <charset val="134"/>
    </font>
    <font>
      <sz val="11"/>
      <color indexed="8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3" fillId="5" borderId="0" applyNumberFormat="0" applyBorder="0" applyAlignment="0" applyProtection="0">
      <alignment vertical="center"/>
    </xf>
    <xf numFmtId="0" fontId="14" fillId="7" borderId="5" applyNumberFormat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6" borderId="4" applyNumberFormat="0" applyFont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8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2" fillId="0" borderId="0">
      <alignment vertical="center"/>
    </xf>
    <xf numFmtId="0" fontId="0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9" fillId="13" borderId="7" applyNumberFormat="0" applyAlignment="0" applyProtection="0">
      <alignment vertical="center"/>
    </xf>
    <xf numFmtId="0" fontId="26" fillId="13" borderId="5" applyNumberFormat="0" applyAlignment="0" applyProtection="0">
      <alignment vertical="center"/>
    </xf>
    <xf numFmtId="0" fontId="27" fillId="18" borderId="9" applyNumberFormat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22" fillId="0" borderId="0">
      <alignment vertical="center"/>
    </xf>
    <xf numFmtId="0" fontId="13" fillId="27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8" fillId="0" borderId="0">
      <alignment vertical="center"/>
    </xf>
    <xf numFmtId="0" fontId="13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22" fillId="0" borderId="0"/>
    <xf numFmtId="0" fontId="22" fillId="0" borderId="0"/>
    <xf numFmtId="0" fontId="0" fillId="0" borderId="0">
      <alignment vertical="center"/>
    </xf>
    <xf numFmtId="0" fontId="22" fillId="0" borderId="0">
      <alignment vertical="center"/>
    </xf>
    <xf numFmtId="0" fontId="31" fillId="0" borderId="0">
      <alignment vertical="center"/>
    </xf>
    <xf numFmtId="0" fontId="0" fillId="0" borderId="0">
      <alignment vertical="center"/>
    </xf>
    <xf numFmtId="0" fontId="18" fillId="0" borderId="0">
      <alignment vertical="center"/>
    </xf>
    <xf numFmtId="0" fontId="32" fillId="0" borderId="0">
      <alignment vertical="center"/>
    </xf>
    <xf numFmtId="0" fontId="18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177" fontId="7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0" fillId="0" borderId="2" xfId="0" applyBorder="1">
      <alignment vertical="center"/>
    </xf>
    <xf numFmtId="0" fontId="8" fillId="0" borderId="0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right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 wrapText="1"/>
    </xf>
    <xf numFmtId="176" fontId="7" fillId="0" borderId="2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</cellXfs>
  <cellStyles count="72">
    <cellStyle name="常规" xfId="0" builtinId="0"/>
    <cellStyle name="货币[0]" xfId="1" builtinId="7"/>
    <cellStyle name="货币" xfId="2" builtinId="4"/>
    <cellStyle name="常规 2 2 4" xfId="3"/>
    <cellStyle name="20% - 强调文字颜色 3" xfId="4" builtinId="38"/>
    <cellStyle name="输入" xfId="5" builtinId="20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常规 12 2 3" xfId="11"/>
    <cellStyle name="超链接" xfId="12" builtinId="8"/>
    <cellStyle name="百分比" xfId="13" builtinId="5"/>
    <cellStyle name="已访问的超链接" xfId="14" builtinId="9"/>
    <cellStyle name="注释" xfId="15" builtinId="10"/>
    <cellStyle name="60% - 强调文字颜色 2" xfId="16" builtinId="36"/>
    <cellStyle name="常规 12 2 2" xfId="17"/>
    <cellStyle name="标题 4" xfId="18" builtinId="19"/>
    <cellStyle name="警告文本" xfId="19" builtinId="11"/>
    <cellStyle name="标题" xfId="20" builtinId="15"/>
    <cellStyle name="常规 5 2" xfId="21"/>
    <cellStyle name="常规 3 2 2" xfId="22"/>
    <cellStyle name="常规 12" xfId="23"/>
    <cellStyle name="解释性文本" xfId="24" builtinId="53"/>
    <cellStyle name="标题 1" xfId="25" builtinId="16"/>
    <cellStyle name="标题 2" xfId="26" builtinId="17"/>
    <cellStyle name="60% - 强调文字颜色 1" xfId="27" builtinId="32"/>
    <cellStyle name="标题 3" xfId="28" builtinId="18"/>
    <cellStyle name="60% - 强调文字颜色 4" xfId="29" builtinId="44"/>
    <cellStyle name="输出" xfId="30" builtinId="21"/>
    <cellStyle name="计算" xfId="31" builtinId="22"/>
    <cellStyle name="检查单元格" xfId="32" builtinId="23"/>
    <cellStyle name="20% - 强调文字颜色 6" xfId="33" builtinId="50"/>
    <cellStyle name="强调文字颜色 2" xfId="34" builtinId="33"/>
    <cellStyle name="链接单元格" xfId="35" builtinId="24"/>
    <cellStyle name="汇总" xfId="36" builtinId="25"/>
    <cellStyle name="好" xfId="37" builtinId="26"/>
    <cellStyle name="适中" xfId="38" builtinId="28"/>
    <cellStyle name="20% - 强调文字颜色 5" xfId="39" builtinId="46"/>
    <cellStyle name="强调文字颜色 1" xfId="40" builtinId="29"/>
    <cellStyle name="20% - 强调文字颜色 1" xfId="41" builtinId="30"/>
    <cellStyle name="40% - 强调文字颜色 1" xfId="42" builtinId="31"/>
    <cellStyle name="20% - 强调文字颜色 2" xfId="43" builtinId="34"/>
    <cellStyle name="常规 7 2" xfId="44"/>
    <cellStyle name="40% - 强调文字颜色 2" xfId="45" builtinId="35"/>
    <cellStyle name="强调文字颜色 3" xfId="46" builtinId="37"/>
    <cellStyle name="强调文字颜色 4" xfId="47" builtinId="41"/>
    <cellStyle name="20% - 强调文字颜色 4" xfId="48" builtinId="42"/>
    <cellStyle name="40% - 强调文字颜色 4" xfId="49" builtinId="43"/>
    <cellStyle name="强调文字颜色 5" xfId="50" builtinId="45"/>
    <cellStyle name="40% - 强调文字颜色 5" xfId="51" builtinId="47"/>
    <cellStyle name="60% - 强调文字颜色 5" xfId="52" builtinId="48"/>
    <cellStyle name="强调文字颜色 6" xfId="53" builtinId="49"/>
    <cellStyle name="常规 10" xfId="54"/>
    <cellStyle name="40% - 强调文字颜色 6" xfId="55" builtinId="51"/>
    <cellStyle name="60% - 强调文字颜色 6" xfId="56" builtinId="52"/>
    <cellStyle name="常规 2" xfId="57"/>
    <cellStyle name="常规 3" xfId="58"/>
    <cellStyle name="常规 4" xfId="59"/>
    <cellStyle name="常规_Sheet1" xfId="60"/>
    <cellStyle name="常规 12 2 2 2" xfId="61"/>
    <cellStyle name="常规 5" xfId="62"/>
    <cellStyle name="常规 11" xfId="63"/>
    <cellStyle name="常规 18" xfId="64"/>
    <cellStyle name="常规 12 2" xfId="65"/>
    <cellStyle name="常规 5 3" xfId="66"/>
    <cellStyle name="常规 2 2 4 2 2" xfId="67"/>
    <cellStyle name="常规 8" xfId="68"/>
    <cellStyle name="常规 9" xfId="69"/>
    <cellStyle name="常规 13" xfId="70"/>
    <cellStyle name="常规 2 3" xfId="71"/>
  </cellStyles>
  <dxfs count="1">
    <dxf>
      <font>
        <name val="宋体"/>
        <scheme val="none"/>
        <b val="0"/>
        <i val="0"/>
        <strike val="0"/>
        <u val="none"/>
        <sz val="12"/>
        <color rgb="FF9C6500"/>
      </font>
      <fill>
        <patternFill patternType="solid">
          <bgColor rgb="FFFFEB9C"/>
        </patternFill>
      </fill>
    </dxf>
  </dxfs>
  <tableStyles count="0" defaultTableStyle="TableStyleMedium2" defaultPivotStyle="PivotStyleLight16"/>
  <colors>
    <mruColors>
      <color rgb="00FF0000"/>
      <color rgb="00000000"/>
      <color rgb="0000B0F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2"/>
  <sheetViews>
    <sheetView tabSelected="1" view="pageBreakPreview" zoomScale="90" zoomScaleNormal="100" zoomScaleSheetLayoutView="90" workbookViewId="0">
      <pane ySplit="5" topLeftCell="A6" activePane="bottomLeft" state="frozen"/>
      <selection/>
      <selection pane="bottomLeft" activeCell="K6" sqref="K6"/>
    </sheetView>
  </sheetViews>
  <sheetFormatPr defaultColWidth="9" defaultRowHeight="13.5"/>
  <cols>
    <col min="1" max="1" width="5.875" style="4" customWidth="1"/>
    <col min="2" max="2" width="8.46666666666667" style="4" customWidth="1"/>
    <col min="3" max="3" width="17.3583333333333" style="4" customWidth="1"/>
    <col min="4" max="4" width="15.275" style="4" customWidth="1"/>
    <col min="5" max="5" width="12.5" style="4" customWidth="1"/>
    <col min="6" max="6" width="26.9333333333333" style="4" customWidth="1"/>
    <col min="7" max="7" width="17.15" style="4" customWidth="1"/>
    <col min="8" max="9" width="12.0833333333333" style="4" customWidth="1"/>
    <col min="10" max="10" width="36.8083333333333" style="4" customWidth="1"/>
    <col min="11" max="11" width="23.4666666666667" style="4" customWidth="1"/>
    <col min="12" max="12" width="10" style="4" customWidth="1"/>
    <col min="13" max="13" width="24.575" style="4" customWidth="1"/>
    <col min="14" max="14" width="9" style="4"/>
    <col min="15" max="16" width="9" style="4" customWidth="1"/>
    <col min="17" max="16384" width="9" style="4"/>
  </cols>
  <sheetData>
    <row r="1" ht="20" customHeight="1" spans="1:2">
      <c r="A1" s="5" t="s">
        <v>0</v>
      </c>
      <c r="B1" s="6"/>
    </row>
    <row r="2" ht="50" customHeight="1" spans="1:14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</row>
    <row r="3" ht="20" customHeight="1" spans="1:13">
      <c r="A3" s="8"/>
      <c r="B3" s="8"/>
      <c r="C3" s="8"/>
      <c r="D3" s="8"/>
      <c r="E3" s="8"/>
      <c r="F3" s="8"/>
      <c r="G3" s="8"/>
      <c r="H3" s="8"/>
      <c r="I3" s="8"/>
      <c r="J3" s="14"/>
      <c r="K3" s="15" t="s">
        <v>2</v>
      </c>
      <c r="L3" s="15"/>
      <c r="M3" s="15"/>
    </row>
    <row r="4" ht="20" customHeight="1" spans="1:14">
      <c r="A4" s="9" t="s">
        <v>3</v>
      </c>
      <c r="B4" s="9" t="s">
        <v>4</v>
      </c>
      <c r="C4" s="9" t="s">
        <v>5</v>
      </c>
      <c r="D4" s="9" t="s">
        <v>6</v>
      </c>
      <c r="E4" s="9" t="s">
        <v>7</v>
      </c>
      <c r="F4" s="9" t="s">
        <v>8</v>
      </c>
      <c r="G4" s="9" t="s">
        <v>9</v>
      </c>
      <c r="H4" s="9" t="s">
        <v>10</v>
      </c>
      <c r="I4" s="9"/>
      <c r="J4" s="16" t="s">
        <v>11</v>
      </c>
      <c r="K4" s="9" t="s">
        <v>12</v>
      </c>
      <c r="L4" s="9" t="s">
        <v>13</v>
      </c>
      <c r="M4" s="9" t="s">
        <v>14</v>
      </c>
      <c r="N4" s="10" t="s">
        <v>15</v>
      </c>
    </row>
    <row r="5" ht="20" customHeight="1" spans="1:14">
      <c r="A5" s="9"/>
      <c r="B5" s="9"/>
      <c r="C5" s="9"/>
      <c r="D5" s="9"/>
      <c r="E5" s="9"/>
      <c r="F5" s="9"/>
      <c r="G5" s="9"/>
      <c r="H5" s="9" t="s">
        <v>16</v>
      </c>
      <c r="I5" s="9" t="s">
        <v>17</v>
      </c>
      <c r="J5" s="16"/>
      <c r="K5" s="9"/>
      <c r="L5" s="9"/>
      <c r="M5" s="9"/>
      <c r="N5" s="10"/>
    </row>
    <row r="6" s="4" customFormat="1" ht="310" customHeight="1" spans="1:14">
      <c r="A6" s="3">
        <v>1</v>
      </c>
      <c r="B6" s="3" t="s">
        <v>18</v>
      </c>
      <c r="C6" s="3" t="s">
        <v>19</v>
      </c>
      <c r="D6" s="3" t="s">
        <v>20</v>
      </c>
      <c r="E6" s="3">
        <v>241.26</v>
      </c>
      <c r="F6" s="3" t="s">
        <v>21</v>
      </c>
      <c r="G6" s="10"/>
      <c r="H6" s="11" t="s">
        <v>22</v>
      </c>
      <c r="I6" s="3" t="s">
        <v>23</v>
      </c>
      <c r="J6" s="10" t="s">
        <v>24</v>
      </c>
      <c r="K6" s="10" t="s">
        <v>25</v>
      </c>
      <c r="L6" s="3" t="s">
        <v>26</v>
      </c>
      <c r="M6" s="3" t="s">
        <v>27</v>
      </c>
      <c r="N6" s="10"/>
    </row>
    <row r="7" s="4" customFormat="1" ht="55" customHeight="1" spans="1:14">
      <c r="A7" s="3">
        <v>2</v>
      </c>
      <c r="B7" s="3" t="s">
        <v>28</v>
      </c>
      <c r="C7" s="3" t="s">
        <v>29</v>
      </c>
      <c r="D7" s="3" t="s">
        <v>30</v>
      </c>
      <c r="E7" s="3">
        <v>72</v>
      </c>
      <c r="F7" s="3" t="s">
        <v>31</v>
      </c>
      <c r="G7" s="10"/>
      <c r="H7" s="11" t="s">
        <v>32</v>
      </c>
      <c r="I7" s="3" t="s">
        <v>33</v>
      </c>
      <c r="J7" s="17" t="s">
        <v>34</v>
      </c>
      <c r="K7" s="17" t="s">
        <v>35</v>
      </c>
      <c r="L7" s="3" t="s">
        <v>26</v>
      </c>
      <c r="M7" s="18" t="s">
        <v>36</v>
      </c>
      <c r="N7" s="10"/>
    </row>
    <row r="8" s="4" customFormat="1" ht="55" customHeight="1" spans="1:14">
      <c r="A8" s="3">
        <v>3</v>
      </c>
      <c r="B8" s="3" t="s">
        <v>28</v>
      </c>
      <c r="C8" s="3" t="s">
        <v>37</v>
      </c>
      <c r="D8" s="3" t="s">
        <v>38</v>
      </c>
      <c r="E8" s="3">
        <v>67</v>
      </c>
      <c r="F8" s="3" t="s">
        <v>39</v>
      </c>
      <c r="G8" s="10"/>
      <c r="H8" s="11" t="s">
        <v>40</v>
      </c>
      <c r="I8" s="3" t="s">
        <v>41</v>
      </c>
      <c r="J8" s="17" t="s">
        <v>34</v>
      </c>
      <c r="K8" s="17" t="s">
        <v>35</v>
      </c>
      <c r="L8" s="3" t="s">
        <v>26</v>
      </c>
      <c r="M8" s="18" t="s">
        <v>36</v>
      </c>
      <c r="N8" s="10"/>
    </row>
    <row r="9" s="4" customFormat="1" ht="55" customHeight="1" spans="1:14">
      <c r="A9" s="3">
        <v>4</v>
      </c>
      <c r="B9" s="3" t="s">
        <v>28</v>
      </c>
      <c r="C9" s="3" t="s">
        <v>42</v>
      </c>
      <c r="D9" s="3" t="s">
        <v>38</v>
      </c>
      <c r="E9" s="3">
        <v>100</v>
      </c>
      <c r="F9" s="3" t="s">
        <v>43</v>
      </c>
      <c r="G9" s="10"/>
      <c r="H9" s="11" t="s">
        <v>40</v>
      </c>
      <c r="I9" s="3" t="s">
        <v>41</v>
      </c>
      <c r="J9" s="17" t="s">
        <v>34</v>
      </c>
      <c r="K9" s="17" t="s">
        <v>35</v>
      </c>
      <c r="L9" s="3" t="s">
        <v>26</v>
      </c>
      <c r="M9" s="18" t="s">
        <v>36</v>
      </c>
      <c r="N9" s="10"/>
    </row>
    <row r="10" s="4" customFormat="1" ht="55" customHeight="1" spans="1:14">
      <c r="A10" s="3">
        <v>5</v>
      </c>
      <c r="B10" s="3" t="s">
        <v>44</v>
      </c>
      <c r="C10" s="3" t="s">
        <v>45</v>
      </c>
      <c r="D10" s="3" t="s">
        <v>46</v>
      </c>
      <c r="E10" s="3">
        <v>46</v>
      </c>
      <c r="F10" s="3" t="s">
        <v>47</v>
      </c>
      <c r="G10" s="10"/>
      <c r="H10" s="11" t="s">
        <v>48</v>
      </c>
      <c r="I10" s="3" t="s">
        <v>49</v>
      </c>
      <c r="J10" s="17" t="s">
        <v>34</v>
      </c>
      <c r="K10" s="17" t="s">
        <v>35</v>
      </c>
      <c r="L10" s="3" t="s">
        <v>50</v>
      </c>
      <c r="M10" s="18" t="s">
        <v>51</v>
      </c>
      <c r="N10" s="10"/>
    </row>
    <row r="11" s="4" customFormat="1" ht="106" customHeight="1" spans="1:14">
      <c r="A11" s="3">
        <v>6</v>
      </c>
      <c r="B11" s="12" t="s">
        <v>52</v>
      </c>
      <c r="C11" s="12" t="s">
        <v>53</v>
      </c>
      <c r="D11" s="12" t="s">
        <v>54</v>
      </c>
      <c r="E11" s="12">
        <v>303.936274</v>
      </c>
      <c r="F11" s="12" t="s">
        <v>55</v>
      </c>
      <c r="G11" s="10"/>
      <c r="H11" s="11" t="s">
        <v>56</v>
      </c>
      <c r="I11" s="12" t="s">
        <v>57</v>
      </c>
      <c r="J11" s="17" t="s">
        <v>34</v>
      </c>
      <c r="K11" s="17" t="s">
        <v>35</v>
      </c>
      <c r="L11" s="12" t="s">
        <v>26</v>
      </c>
      <c r="M11" s="19" t="s">
        <v>58</v>
      </c>
      <c r="N11" s="10"/>
    </row>
    <row r="12" s="4" customFormat="1" ht="87" customHeight="1" spans="1:14">
      <c r="A12" s="3">
        <v>7</v>
      </c>
      <c r="B12" s="3" t="s">
        <v>59</v>
      </c>
      <c r="C12" s="3" t="s">
        <v>60</v>
      </c>
      <c r="D12" s="3" t="s">
        <v>61</v>
      </c>
      <c r="E12" s="3">
        <v>62.48</v>
      </c>
      <c r="F12" s="3" t="s">
        <v>62</v>
      </c>
      <c r="G12" s="10"/>
      <c r="H12" s="11" t="s">
        <v>63</v>
      </c>
      <c r="I12" s="3" t="s">
        <v>64</v>
      </c>
      <c r="J12" s="17" t="s">
        <v>34</v>
      </c>
      <c r="K12" s="17" t="s">
        <v>35</v>
      </c>
      <c r="L12" s="3" t="s">
        <v>26</v>
      </c>
      <c r="M12" s="18" t="s">
        <v>65</v>
      </c>
      <c r="N12" s="10"/>
    </row>
    <row r="13" s="4" customFormat="1" ht="87" customHeight="1" spans="1:14">
      <c r="A13" s="3">
        <v>8</v>
      </c>
      <c r="B13" s="3" t="s">
        <v>59</v>
      </c>
      <c r="C13" s="3" t="s">
        <v>66</v>
      </c>
      <c r="D13" s="3" t="s">
        <v>61</v>
      </c>
      <c r="E13" s="3">
        <v>141.29</v>
      </c>
      <c r="F13" s="3" t="s">
        <v>67</v>
      </c>
      <c r="G13" s="10"/>
      <c r="H13" s="11" t="s">
        <v>63</v>
      </c>
      <c r="I13" s="3" t="s">
        <v>64</v>
      </c>
      <c r="J13" s="17" t="s">
        <v>34</v>
      </c>
      <c r="K13" s="17" t="s">
        <v>35</v>
      </c>
      <c r="L13" s="3" t="s">
        <v>26</v>
      </c>
      <c r="M13" s="18" t="s">
        <v>65</v>
      </c>
      <c r="N13" s="10"/>
    </row>
    <row r="14" s="4" customFormat="1" ht="60" customHeight="1" spans="1:14">
      <c r="A14" s="3">
        <v>9</v>
      </c>
      <c r="B14" s="3" t="s">
        <v>68</v>
      </c>
      <c r="C14" s="3" t="s">
        <v>69</v>
      </c>
      <c r="D14" s="3" t="s">
        <v>70</v>
      </c>
      <c r="E14" s="3">
        <v>30</v>
      </c>
      <c r="F14" s="3" t="s">
        <v>71</v>
      </c>
      <c r="G14" s="10"/>
      <c r="H14" s="11" t="s">
        <v>72</v>
      </c>
      <c r="I14" s="3" t="s">
        <v>73</v>
      </c>
      <c r="J14" s="17" t="s">
        <v>34</v>
      </c>
      <c r="K14" s="17" t="s">
        <v>35</v>
      </c>
      <c r="L14" s="3" t="s">
        <v>50</v>
      </c>
      <c r="M14" s="18" t="s">
        <v>74</v>
      </c>
      <c r="N14" s="10"/>
    </row>
    <row r="15" s="4" customFormat="1" ht="60" customHeight="1" spans="1:14">
      <c r="A15" s="3">
        <v>10</v>
      </c>
      <c r="B15" s="3" t="s">
        <v>68</v>
      </c>
      <c r="C15" s="3" t="s">
        <v>75</v>
      </c>
      <c r="D15" s="3" t="s">
        <v>76</v>
      </c>
      <c r="E15" s="3">
        <v>45</v>
      </c>
      <c r="F15" s="3" t="s">
        <v>71</v>
      </c>
      <c r="G15" s="10"/>
      <c r="H15" s="11" t="s">
        <v>77</v>
      </c>
      <c r="I15" s="3" t="s">
        <v>78</v>
      </c>
      <c r="J15" s="17" t="s">
        <v>34</v>
      </c>
      <c r="K15" s="17" t="s">
        <v>35</v>
      </c>
      <c r="L15" s="3" t="s">
        <v>50</v>
      </c>
      <c r="M15" s="18" t="s">
        <v>79</v>
      </c>
      <c r="N15" s="10"/>
    </row>
    <row r="16" s="4" customFormat="1" ht="151" customHeight="1" spans="1:14">
      <c r="A16" s="3">
        <v>11</v>
      </c>
      <c r="B16" s="3" t="s">
        <v>80</v>
      </c>
      <c r="C16" s="3" t="s">
        <v>81</v>
      </c>
      <c r="D16" s="3" t="s">
        <v>82</v>
      </c>
      <c r="E16" s="3">
        <v>150</v>
      </c>
      <c r="F16" s="3" t="s">
        <v>83</v>
      </c>
      <c r="G16" s="10"/>
      <c r="H16" s="11" t="s">
        <v>84</v>
      </c>
      <c r="I16" s="3" t="s">
        <v>85</v>
      </c>
      <c r="J16" s="17" t="s">
        <v>34</v>
      </c>
      <c r="K16" s="17" t="s">
        <v>35</v>
      </c>
      <c r="L16" s="3" t="s">
        <v>26</v>
      </c>
      <c r="M16" s="18" t="s">
        <v>86</v>
      </c>
      <c r="N16" s="10"/>
    </row>
    <row r="17" s="4" customFormat="1" ht="130" customHeight="1" spans="1:14">
      <c r="A17" s="3">
        <v>12</v>
      </c>
      <c r="B17" s="3" t="s">
        <v>80</v>
      </c>
      <c r="C17" s="3" t="s">
        <v>87</v>
      </c>
      <c r="D17" s="3" t="s">
        <v>88</v>
      </c>
      <c r="E17" s="3">
        <v>35</v>
      </c>
      <c r="F17" s="3" t="s">
        <v>89</v>
      </c>
      <c r="G17" s="10"/>
      <c r="H17" s="11" t="s">
        <v>90</v>
      </c>
      <c r="I17" s="3" t="s">
        <v>91</v>
      </c>
      <c r="J17" s="17" t="s">
        <v>34</v>
      </c>
      <c r="K17" s="17" t="s">
        <v>35</v>
      </c>
      <c r="L17" s="3" t="s">
        <v>26</v>
      </c>
      <c r="M17" s="18" t="s">
        <v>92</v>
      </c>
      <c r="N17" s="10"/>
    </row>
    <row r="18" s="4" customFormat="1" ht="113" customHeight="1" spans="1:14">
      <c r="A18" s="3">
        <v>13</v>
      </c>
      <c r="B18" s="3" t="s">
        <v>80</v>
      </c>
      <c r="C18" s="3" t="s">
        <v>93</v>
      </c>
      <c r="D18" s="3" t="s">
        <v>94</v>
      </c>
      <c r="E18" s="3">
        <v>10</v>
      </c>
      <c r="F18" s="3" t="s">
        <v>95</v>
      </c>
      <c r="G18" s="10"/>
      <c r="H18" s="11" t="s">
        <v>96</v>
      </c>
      <c r="I18" s="3" t="s">
        <v>97</v>
      </c>
      <c r="J18" s="17" t="s">
        <v>34</v>
      </c>
      <c r="K18" s="17" t="s">
        <v>35</v>
      </c>
      <c r="L18" s="3" t="s">
        <v>26</v>
      </c>
      <c r="M18" s="18" t="s">
        <v>98</v>
      </c>
      <c r="N18" s="10"/>
    </row>
    <row r="19" s="4" customFormat="1" ht="104" customHeight="1" spans="1:14">
      <c r="A19" s="3">
        <v>14</v>
      </c>
      <c r="B19" s="3" t="s">
        <v>80</v>
      </c>
      <c r="C19" s="3" t="s">
        <v>99</v>
      </c>
      <c r="D19" s="3" t="s">
        <v>100</v>
      </c>
      <c r="E19" s="3">
        <v>40</v>
      </c>
      <c r="F19" s="3" t="s">
        <v>101</v>
      </c>
      <c r="G19" s="10"/>
      <c r="H19" s="11" t="s">
        <v>102</v>
      </c>
      <c r="I19" s="3" t="s">
        <v>103</v>
      </c>
      <c r="J19" s="17" t="s">
        <v>34</v>
      </c>
      <c r="K19" s="17" t="s">
        <v>35</v>
      </c>
      <c r="L19" s="3" t="s">
        <v>26</v>
      </c>
      <c r="M19" s="18" t="s">
        <v>104</v>
      </c>
      <c r="N19" s="10"/>
    </row>
    <row r="20" s="4" customFormat="1" ht="53" customHeight="1" spans="1:14">
      <c r="A20" s="3">
        <v>15</v>
      </c>
      <c r="B20" s="12" t="s">
        <v>105</v>
      </c>
      <c r="C20" s="12" t="s">
        <v>106</v>
      </c>
      <c r="D20" s="12" t="s">
        <v>107</v>
      </c>
      <c r="E20" s="12">
        <v>38</v>
      </c>
      <c r="F20" s="12" t="s">
        <v>108</v>
      </c>
      <c r="G20" s="10"/>
      <c r="H20" s="11" t="s">
        <v>109</v>
      </c>
      <c r="I20" s="12" t="s">
        <v>110</v>
      </c>
      <c r="J20" s="17" t="s">
        <v>34</v>
      </c>
      <c r="K20" s="17" t="s">
        <v>35</v>
      </c>
      <c r="L20" s="12" t="s">
        <v>50</v>
      </c>
      <c r="M20" s="19" t="s">
        <v>111</v>
      </c>
      <c r="N20" s="10"/>
    </row>
    <row r="21" s="4" customFormat="1" ht="87" customHeight="1" spans="1:14">
      <c r="A21" s="3">
        <v>16</v>
      </c>
      <c r="B21" s="3" t="s">
        <v>112</v>
      </c>
      <c r="C21" s="3" t="s">
        <v>113</v>
      </c>
      <c r="D21" s="3" t="s">
        <v>114</v>
      </c>
      <c r="E21" s="3">
        <v>74.24</v>
      </c>
      <c r="F21" s="3" t="s">
        <v>115</v>
      </c>
      <c r="G21" s="10"/>
      <c r="H21" s="11" t="s">
        <v>116</v>
      </c>
      <c r="I21" s="3" t="s">
        <v>117</v>
      </c>
      <c r="J21" s="17" t="s">
        <v>34</v>
      </c>
      <c r="K21" s="17" t="s">
        <v>35</v>
      </c>
      <c r="L21" s="3" t="s">
        <v>26</v>
      </c>
      <c r="M21" s="3" t="s">
        <v>118</v>
      </c>
      <c r="N21" s="10"/>
    </row>
    <row r="22" s="4" customFormat="1" ht="80" customHeight="1" spans="1:14">
      <c r="A22" s="3">
        <v>17</v>
      </c>
      <c r="B22" s="3" t="s">
        <v>119</v>
      </c>
      <c r="C22" s="3" t="s">
        <v>120</v>
      </c>
      <c r="D22" s="3" t="s">
        <v>121</v>
      </c>
      <c r="E22" s="3">
        <v>327.59</v>
      </c>
      <c r="F22" s="3" t="s">
        <v>122</v>
      </c>
      <c r="G22" s="11"/>
      <c r="H22" s="3" t="s">
        <v>123</v>
      </c>
      <c r="I22" s="3" t="s">
        <v>124</v>
      </c>
      <c r="J22" s="18" t="s">
        <v>125</v>
      </c>
      <c r="K22" s="3" t="s">
        <v>126</v>
      </c>
      <c r="L22" s="3" t="s">
        <v>26</v>
      </c>
      <c r="M22" s="3" t="s">
        <v>127</v>
      </c>
      <c r="N22" s="10"/>
    </row>
    <row r="23" s="4" customFormat="1" ht="55" customHeight="1" spans="1:14">
      <c r="A23" s="3">
        <v>18</v>
      </c>
      <c r="B23" s="3" t="s">
        <v>119</v>
      </c>
      <c r="C23" s="3" t="s">
        <v>128</v>
      </c>
      <c r="D23" s="3" t="s">
        <v>129</v>
      </c>
      <c r="E23" s="3">
        <v>50</v>
      </c>
      <c r="F23" s="3" t="s">
        <v>130</v>
      </c>
      <c r="G23" s="10"/>
      <c r="H23" s="11" t="s">
        <v>131</v>
      </c>
      <c r="I23" s="3" t="s">
        <v>132</v>
      </c>
      <c r="J23" s="17" t="s">
        <v>34</v>
      </c>
      <c r="K23" s="17" t="s">
        <v>35</v>
      </c>
      <c r="L23" s="3" t="s">
        <v>50</v>
      </c>
      <c r="M23" s="3" t="s">
        <v>133</v>
      </c>
      <c r="N23" s="10"/>
    </row>
    <row r="24" s="4" customFormat="1" ht="55" customHeight="1" spans="1:14">
      <c r="A24" s="3">
        <v>19</v>
      </c>
      <c r="B24" s="3" t="s">
        <v>134</v>
      </c>
      <c r="C24" s="3" t="s">
        <v>135</v>
      </c>
      <c r="D24" s="3" t="s">
        <v>136</v>
      </c>
      <c r="E24" s="3">
        <v>70</v>
      </c>
      <c r="F24" s="3" t="s">
        <v>137</v>
      </c>
      <c r="G24" s="10"/>
      <c r="H24" s="11" t="s">
        <v>138</v>
      </c>
      <c r="I24" s="3" t="s">
        <v>139</v>
      </c>
      <c r="J24" s="17" t="s">
        <v>34</v>
      </c>
      <c r="K24" s="17" t="s">
        <v>35</v>
      </c>
      <c r="L24" s="3" t="s">
        <v>26</v>
      </c>
      <c r="M24" s="18" t="s">
        <v>140</v>
      </c>
      <c r="N24" s="10"/>
    </row>
    <row r="25" s="4" customFormat="1" ht="55" customHeight="1" spans="1:14">
      <c r="A25" s="3">
        <v>20</v>
      </c>
      <c r="B25" s="3" t="s">
        <v>134</v>
      </c>
      <c r="C25" s="3" t="s">
        <v>141</v>
      </c>
      <c r="D25" s="3" t="s">
        <v>142</v>
      </c>
      <c r="E25" s="3">
        <v>15</v>
      </c>
      <c r="F25" s="3" t="s">
        <v>143</v>
      </c>
      <c r="G25" s="10"/>
      <c r="H25" s="11" t="s">
        <v>144</v>
      </c>
      <c r="I25" s="3" t="s">
        <v>145</v>
      </c>
      <c r="J25" s="17" t="s">
        <v>34</v>
      </c>
      <c r="K25" s="17" t="s">
        <v>35</v>
      </c>
      <c r="L25" s="3" t="s">
        <v>26</v>
      </c>
      <c r="M25" s="18" t="s">
        <v>146</v>
      </c>
      <c r="N25" s="10"/>
    </row>
    <row r="26" s="4" customFormat="1" ht="141" customHeight="1" spans="1:14">
      <c r="A26" s="3">
        <v>21</v>
      </c>
      <c r="B26" s="3" t="s">
        <v>147</v>
      </c>
      <c r="C26" s="3" t="s">
        <v>148</v>
      </c>
      <c r="D26" s="3" t="s">
        <v>149</v>
      </c>
      <c r="E26" s="3">
        <v>289.41</v>
      </c>
      <c r="F26" s="3" t="s">
        <v>150</v>
      </c>
      <c r="G26" s="11"/>
      <c r="H26" s="3" t="s">
        <v>151</v>
      </c>
      <c r="I26" s="3" t="s">
        <v>152</v>
      </c>
      <c r="J26" s="18" t="s">
        <v>153</v>
      </c>
      <c r="K26" s="3" t="s">
        <v>154</v>
      </c>
      <c r="L26" s="3" t="s">
        <v>50</v>
      </c>
      <c r="M26" s="3" t="s">
        <v>155</v>
      </c>
      <c r="N26" s="10"/>
    </row>
    <row r="27" customFormat="1" ht="55" customHeight="1" spans="1:14">
      <c r="A27" s="3">
        <v>22</v>
      </c>
      <c r="B27" s="3" t="s">
        <v>147</v>
      </c>
      <c r="C27" s="3" t="s">
        <v>156</v>
      </c>
      <c r="D27" s="3" t="s">
        <v>157</v>
      </c>
      <c r="E27" s="3">
        <v>18.1</v>
      </c>
      <c r="F27" s="3" t="s">
        <v>158</v>
      </c>
      <c r="G27" s="10"/>
      <c r="H27" s="11" t="s">
        <v>159</v>
      </c>
      <c r="I27" s="3" t="s">
        <v>160</v>
      </c>
      <c r="J27" s="17" t="s">
        <v>34</v>
      </c>
      <c r="K27" s="17" t="s">
        <v>35</v>
      </c>
      <c r="L27" s="3" t="s">
        <v>26</v>
      </c>
      <c r="M27" s="3" t="s">
        <v>161</v>
      </c>
      <c r="N27" s="10"/>
    </row>
    <row r="28" s="4" customFormat="1" ht="55" customHeight="1" spans="1:14">
      <c r="A28" s="3">
        <v>23</v>
      </c>
      <c r="B28" s="3" t="s">
        <v>147</v>
      </c>
      <c r="C28" s="3" t="s">
        <v>162</v>
      </c>
      <c r="D28" s="3" t="s">
        <v>163</v>
      </c>
      <c r="E28" s="3">
        <v>20.6</v>
      </c>
      <c r="F28" s="3" t="s">
        <v>164</v>
      </c>
      <c r="G28" s="10"/>
      <c r="H28" s="11" t="s">
        <v>165</v>
      </c>
      <c r="I28" s="3" t="s">
        <v>166</v>
      </c>
      <c r="J28" s="17" t="s">
        <v>34</v>
      </c>
      <c r="K28" s="17" t="s">
        <v>35</v>
      </c>
      <c r="L28" s="3" t="s">
        <v>50</v>
      </c>
      <c r="M28" s="3" t="s">
        <v>167</v>
      </c>
      <c r="N28" s="10"/>
    </row>
    <row r="29" s="4" customFormat="1" ht="55" customHeight="1" spans="1:14">
      <c r="A29" s="3">
        <v>24</v>
      </c>
      <c r="B29" s="3" t="s">
        <v>168</v>
      </c>
      <c r="C29" s="3" t="s">
        <v>169</v>
      </c>
      <c r="D29" s="3" t="s">
        <v>170</v>
      </c>
      <c r="E29" s="3">
        <v>15</v>
      </c>
      <c r="F29" s="3" t="s">
        <v>171</v>
      </c>
      <c r="G29" s="10"/>
      <c r="H29" s="11" t="s">
        <v>172</v>
      </c>
      <c r="I29" s="11" t="s">
        <v>173</v>
      </c>
      <c r="J29" s="20" t="s">
        <v>34</v>
      </c>
      <c r="K29" s="20" t="s">
        <v>35</v>
      </c>
      <c r="L29" s="11" t="s">
        <v>26</v>
      </c>
      <c r="M29" s="11" t="s">
        <v>174</v>
      </c>
      <c r="N29" s="10"/>
    </row>
    <row r="30" s="4" customFormat="1" ht="55" customHeight="1" spans="1:14">
      <c r="A30" s="3">
        <v>25</v>
      </c>
      <c r="B30" s="3" t="s">
        <v>175</v>
      </c>
      <c r="C30" s="3" t="s">
        <v>176</v>
      </c>
      <c r="D30" s="3" t="s">
        <v>177</v>
      </c>
      <c r="E30" s="3">
        <v>130</v>
      </c>
      <c r="F30" s="3" t="s">
        <v>178</v>
      </c>
      <c r="G30" s="13"/>
      <c r="H30" s="11" t="s">
        <v>179</v>
      </c>
      <c r="I30" s="11" t="s">
        <v>180</v>
      </c>
      <c r="J30" s="20" t="s">
        <v>34</v>
      </c>
      <c r="K30" s="20" t="s">
        <v>35</v>
      </c>
      <c r="L30" s="11" t="s">
        <v>181</v>
      </c>
      <c r="M30" s="11" t="s">
        <v>182</v>
      </c>
      <c r="N30" s="13"/>
    </row>
    <row r="31" ht="50" customHeight="1" spans="1:14">
      <c r="A31" s="3" t="s">
        <v>183</v>
      </c>
      <c r="B31" s="3"/>
      <c r="C31" s="3"/>
      <c r="D31" s="3"/>
      <c r="E31" s="3">
        <f>SUM(E6:E30)</f>
        <v>2391.906274</v>
      </c>
      <c r="F31" s="3"/>
      <c r="G31" s="3"/>
      <c r="H31" s="3"/>
      <c r="I31" s="3"/>
      <c r="J31" s="3"/>
      <c r="K31" s="3"/>
      <c r="L31" s="3"/>
      <c r="M31" s="3"/>
      <c r="N31" s="3"/>
    </row>
    <row r="32" spans="5:5">
      <c r="E32" s="4">
        <v>2391.906274</v>
      </c>
    </row>
  </sheetData>
  <autoFilter ref="A5:N32">
    <sortState ref="A5:N32">
      <sortCondition ref="B5"/>
    </sortState>
    <extLst/>
  </autoFilter>
  <mergeCells count="16">
    <mergeCell ref="A1:B1"/>
    <mergeCell ref="A2:N2"/>
    <mergeCell ref="K3:M3"/>
    <mergeCell ref="H4:I4"/>
    <mergeCell ref="A4:A5"/>
    <mergeCell ref="B4:B5"/>
    <mergeCell ref="C4:C5"/>
    <mergeCell ref="D4:D5"/>
    <mergeCell ref="E4:E5"/>
    <mergeCell ref="F4:F5"/>
    <mergeCell ref="G4:G5"/>
    <mergeCell ref="J4:J5"/>
    <mergeCell ref="K4:K5"/>
    <mergeCell ref="L4:L5"/>
    <mergeCell ref="M4:M5"/>
    <mergeCell ref="N4:N5"/>
  </mergeCells>
  <conditionalFormatting sqref="J4">
    <cfRule type="duplicateValues" dxfId="0" priority="1"/>
    <cfRule type="duplicateValues" dxfId="0" priority="2"/>
    <cfRule type="duplicateValues" dxfId="0" priority="3"/>
  </conditionalFormatting>
  <pageMargins left="0.590277777777778" right="0.590277777777778" top="0.275" bottom="0.826388888888889" header="0.196527777777778" footer="0.511805555555556"/>
  <pageSetup paperSize="9" scale="59" orientation="landscape" horizontalDpi="600"/>
  <headerFooter>
    <oddFooter>&amp;C第 &amp;P 页，共 &amp;N 页</oddFooter>
  </headerFooter>
  <rowBreaks count="4" manualBreakCount="4">
    <brk id="31" max="16383" man="1"/>
    <brk id="31" max="16383" man="1"/>
    <brk id="31" max="16383" man="1"/>
    <brk id="3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"/>
  <sheetViews>
    <sheetView workbookViewId="0">
      <selection activeCell="I18" sqref="I18"/>
    </sheetView>
  </sheetViews>
  <sheetFormatPr defaultColWidth="9" defaultRowHeight="13.5"/>
  <sheetData>
    <row r="1" s="1" customFormat="1" ht="80" customHeight="1" spans="1:17">
      <c r="A1" s="2">
        <v>1</v>
      </c>
      <c r="B1" s="3" t="s">
        <v>184</v>
      </c>
      <c r="C1" s="3" t="s">
        <v>185</v>
      </c>
      <c r="D1" s="3" t="s">
        <v>186</v>
      </c>
      <c r="E1" s="3">
        <v>1874</v>
      </c>
      <c r="F1" s="3" t="s">
        <v>187</v>
      </c>
      <c r="G1" s="3"/>
      <c r="H1" s="3" t="s">
        <v>188</v>
      </c>
      <c r="I1" s="3" t="s">
        <v>189</v>
      </c>
      <c r="J1" s="3"/>
      <c r="K1" s="3"/>
      <c r="L1" s="3" t="s">
        <v>26</v>
      </c>
      <c r="M1" s="3" t="s">
        <v>190</v>
      </c>
      <c r="N1" s="3"/>
      <c r="O1" s="4"/>
      <c r="P1" s="4"/>
      <c r="Q1" s="4"/>
    </row>
  </sheetData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附件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「奇迹」</cp:lastModifiedBy>
  <dcterms:created xsi:type="dcterms:W3CDTF">2018-02-27T11:14:00Z</dcterms:created>
  <cp:lastPrinted>2019-03-22T10:36:00Z</cp:lastPrinted>
  <dcterms:modified xsi:type="dcterms:W3CDTF">2019-11-27T07:42:28Z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  <property fmtid="{D5CDD505-2E9C-101B-9397-08002B2CF9AE}" pid="3" name="KSORubyTemplateID" linkTarget="0">
    <vt:lpwstr>11</vt:lpwstr>
  </property>
  <property fmtid="{D5CDD505-2E9C-101B-9397-08002B2CF9AE}" pid="4" name="KSOReadingLayout">
    <vt:bool>true</vt:bool>
  </property>
</Properties>
</file>