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结余资金统计表" sheetId="5" r:id="rId1"/>
    <sheet name="Sheet1" sheetId="6" state="hidden" r:id="rId2"/>
  </sheets>
  <definedNames>
    <definedName name="_xlnm._FilterDatabase" localSheetId="0" hidden="1">结余资金统计表!$A$4:$J$40</definedName>
    <definedName name="_xlnm.Print_Titles" localSheetId="0">结余资金统计表!$2:$4</definedName>
    <definedName name="_xlnm.Print_Area" localSheetId="0">结余资金统计表!$A$1:$J$40</definedName>
    <definedName name="_xlnm.Print_Titles" localSheetId="1">Sheet1!#REF!</definedName>
  </definedNames>
  <calcPr calcId="144525" concurrentCalc="0"/>
</workbook>
</file>

<file path=xl/sharedStrings.xml><?xml version="1.0" encoding="utf-8"?>
<sst xmlns="http://schemas.openxmlformats.org/spreadsheetml/2006/main" count="220" uniqueCount="114">
  <si>
    <t>附件</t>
  </si>
  <si>
    <t>鲁山县收回部分扶贫项目资金及项目结余资金情况统计表</t>
  </si>
  <si>
    <t>单位：万元</t>
  </si>
  <si>
    <t>序号</t>
  </si>
  <si>
    <t>实施单位</t>
  </si>
  <si>
    <t>项目名称</t>
  </si>
  <si>
    <t>现投资规模</t>
  </si>
  <si>
    <t>资金文号</t>
  </si>
  <si>
    <t>资金来源</t>
  </si>
  <si>
    <t>主管部门</t>
  </si>
  <si>
    <t>批次</t>
  </si>
  <si>
    <t>收回</t>
  </si>
  <si>
    <t>备注</t>
  </si>
  <si>
    <t>张良镇</t>
  </si>
  <si>
    <t>张良镇姚吴程村姚沟组机井及配套建设项目</t>
  </si>
  <si>
    <t>平财预〔2019〕135号30万元
平财预〔2019〕34号18.7万元</t>
  </si>
  <si>
    <t>省级统筹</t>
  </si>
  <si>
    <t>县水利局</t>
  </si>
  <si>
    <t>第七批</t>
  </si>
  <si>
    <t>张良镇王岗村农田提水灌溉</t>
  </si>
  <si>
    <t>平财预〔2019〕135号</t>
  </si>
  <si>
    <t>县扶贫办产业组</t>
  </si>
  <si>
    <t>张良镇郭沟村户户通及村内道路项目</t>
  </si>
  <si>
    <t>平财预〔2018〕808号</t>
  </si>
  <si>
    <t>省级专项</t>
  </si>
  <si>
    <t>县交通局</t>
  </si>
  <si>
    <t>第九批</t>
  </si>
  <si>
    <t>张良镇杨李沟至辛方路建设项目</t>
  </si>
  <si>
    <t>平财预〔2018〕846号</t>
  </si>
  <si>
    <t>中央统筹</t>
  </si>
  <si>
    <t>第十二批</t>
  </si>
  <si>
    <t>张良镇闫洼村姜窖项目</t>
  </si>
  <si>
    <t>平财预〔2019〕290号35
平财预〔2018〕126号9.23</t>
  </si>
  <si>
    <t>中央统筹35
县级统筹9.23</t>
  </si>
  <si>
    <t>第十五批</t>
  </si>
  <si>
    <t>张良镇安全饮水设施维修养护建设项目</t>
  </si>
  <si>
    <t>第十九批</t>
  </si>
  <si>
    <t>芹菜沟村石圪尖组安全饮水项目</t>
  </si>
  <si>
    <t>平财预〔2019〕532号</t>
  </si>
  <si>
    <t>第二十九批</t>
  </si>
  <si>
    <t>张良镇湾张村温室大棚及水井等配套建设项目</t>
  </si>
  <si>
    <t>库区乡</t>
  </si>
  <si>
    <t>库区乡金沟村蓝莓园灌溉配套建设项目（一期）</t>
  </si>
  <si>
    <t>平财预〔2019〕567号63万元
平财预〔2019〕487号147万元</t>
  </si>
  <si>
    <t>省级专项63万元
中央统筹147万元</t>
  </si>
  <si>
    <t>库区乡金沟村香菇种植大棚建设项目</t>
  </si>
  <si>
    <t>平财预〔2019〕260号</t>
  </si>
  <si>
    <t>第三十批</t>
  </si>
  <si>
    <t>董周乡</t>
  </si>
  <si>
    <t>董周乡小集村食用菌大棚建设项目</t>
  </si>
  <si>
    <t>董周乡南张庄村食用菌大棚建设项目</t>
  </si>
  <si>
    <t>平财预〔2019〕220号300
平财预〔2019〕290号11.53</t>
  </si>
  <si>
    <t>中央专项300
中央统筹11.53</t>
  </si>
  <si>
    <t>第十七批</t>
  </si>
  <si>
    <t>董周乡小袁庄村食用菌大棚建设项目</t>
  </si>
  <si>
    <t>平财预〔2019〕171号</t>
  </si>
  <si>
    <t>第十八批</t>
  </si>
  <si>
    <t>董周乡十里村食用菌大棚建设项目</t>
  </si>
  <si>
    <t>鲁财预字〔2019〕201号300
平财预〔2018〕845号14.09</t>
  </si>
  <si>
    <t>县级专项300
省级统筹14.09</t>
  </si>
  <si>
    <t>第二十批</t>
  </si>
  <si>
    <t>董周乡小集村食用菌大棚配套项目</t>
  </si>
  <si>
    <t>鲁财预字〔2019〕201号</t>
  </si>
  <si>
    <t>县级专项</t>
  </si>
  <si>
    <t>第二十一批</t>
  </si>
  <si>
    <t>董周乡南张庄村食用菌大棚配套项目</t>
  </si>
  <si>
    <t>平财预〔2019〕447号</t>
  </si>
  <si>
    <t>市级专项</t>
  </si>
  <si>
    <t>第二十五批</t>
  </si>
  <si>
    <t>董周乡小袁庄村食用菌大棚配套项目</t>
  </si>
  <si>
    <t>平财预〔2018〕845号</t>
  </si>
  <si>
    <t>第二十六批</t>
  </si>
  <si>
    <t>董周乡十里头村食用菌大棚配套项目</t>
  </si>
  <si>
    <t>第二十七批</t>
  </si>
  <si>
    <t>仓头乡</t>
  </si>
  <si>
    <t>仓头乡刘河村平板桥建设项目</t>
  </si>
  <si>
    <t>平财预〔2018〕872号</t>
  </si>
  <si>
    <t>第四批</t>
  </si>
  <si>
    <t>仓头乡堂上村基础设施建设项目</t>
  </si>
  <si>
    <t>平财预〔2018〕872号309
平财预〔2018〕846号30.38</t>
  </si>
  <si>
    <t>仓头乡刘河村刘河村杨北组至上仓头村道路建设项目</t>
  </si>
  <si>
    <t>平财预〔2018〕810号</t>
  </si>
  <si>
    <t>退回后小于结算资金</t>
  </si>
  <si>
    <t>仓头乡赵竹园村海关路至赵竹园村大块地组道路建设项目</t>
  </si>
  <si>
    <t>仓头乡小寺沟村马后组至海关路道路建设项目</t>
  </si>
  <si>
    <t>平财预〔2018〕808号83.1698万元、平财预〔2018〕845号12.13</t>
  </si>
  <si>
    <t>中央专项83.1698万元、省级统筹12.13</t>
  </si>
  <si>
    <t>第八批</t>
  </si>
  <si>
    <t>仓头乡庙洪线至小寺沟村道路</t>
  </si>
  <si>
    <t>中央专项</t>
  </si>
  <si>
    <t>仓头乡军王村
小寺沟村安全饮水项目</t>
  </si>
  <si>
    <t>平财预〔2018〕808号54.88
平财预〔2018〕846号29</t>
  </si>
  <si>
    <t>中央专项54.88万元
中央统筹29万元</t>
  </si>
  <si>
    <t>仓头乡淸古寺村村内道路建设</t>
  </si>
  <si>
    <t>平财预〔2019〕34号</t>
  </si>
  <si>
    <t>仓头乡淸古寺村小余庄组至酒关庄组道路建设</t>
  </si>
  <si>
    <t>仓头乡军王村下坪组道路建设</t>
  </si>
  <si>
    <t>平财预〔2019〕166号</t>
  </si>
  <si>
    <t>市级统筹</t>
  </si>
  <si>
    <t>仓头乡军王村陡沟组道路建设</t>
  </si>
  <si>
    <t>仓头乡白河村酒官庄组至黄沟组道路</t>
  </si>
  <si>
    <t>小寺沟村至米湾水库道路建设项目</t>
  </si>
  <si>
    <t>县住建局</t>
  </si>
  <si>
    <t>鲁山县2019年农村危房改造补助资金</t>
  </si>
  <si>
    <t>平财预〔2018〕846号1359.18万元
平财预〔2019〕34号43.2万元
平财预〔2019〕122号1.134534万元
平财预〔2019〕171号1014万元
平财预〔2019〕58号0.182842万元</t>
  </si>
  <si>
    <t>中央统筹863.18万元省级统筹496万元
省级统筹43.2万元
中央统筹1.134534万元
中央统筹1014万元
省级统筹0.182842万元</t>
  </si>
  <si>
    <t>第十六批</t>
  </si>
  <si>
    <t>鲁山县2019年农村危房改造补助资金（三期）</t>
  </si>
  <si>
    <t>平财预〔2019〕122号6.622814万元
平财预〔2019〕108号31.609万元
平财预〔2019〕149号0.225万元
平财预〔2018〕126号0.3万元
平财预〔2019〕166号1.47万元
平财预〔2019〕180号11.82万元
平财预〔2019〕162号9.734915万元
平财预〔2019〕58号13.719万元
平财预〔2019〕220号400.4万元
平财预〔2019〕213号30.62万元
平财预〔2019〕241号12.4437万元
平财预〔2019〕241号15.82万元
平财预〔2019〕249号2.308544万元
平财预〔2019〕249号4.733万元
平财预〔2019〕290号31万元
平财预〔2019〕57号12.813万元
鲁财预字〔2019〕201号165.01747万元
平财预〔2019〕319号53万元
平财预〔2019〕309号249.32万元
平财预〔2019〕295号10万元
平财预〔2019〕402号300万元
平财预〔2019〕312号386.7万元
平财预〔2019〕297号300万元
平财预〔2019〕414号20万元
平财预〔2018〕808号26.035921万元
平财预〔2018〕808号1.256318万元
平财预〔2018〕889号3.902105万元
平财预〔2018〕810号4.499067万元
平财预〔2018〕825号57.9241万元
平财预〔2018〕845号24.32217万元</t>
  </si>
  <si>
    <t>中央统筹6.622814万元
市级专项31.609万元
中央统筹0.225万元
县级统筹0.3万元
市级统筹1.47万元
市级统筹11.82万元
省级统筹9.734915万元
省级统筹13.719万元
中央专项400.4万元
中央统筹30.62万元
中央统筹12.4437万元
省级统筹15.82万元
省级专项2.308544万元
中央专项4.733万元
市级统筹31万元
中央统筹12.813万元
县级专项165.01747万元
市级专项53万元
省级统筹249.32万元
中央级统筹10万元
中央统筹300万元
中央统筹386.7万元
中央统筹300万元
市级专项20万元
中央专项26.035921万元
省级专项1.256318万元
中央统筹3.902105万元
中央统筹4.499067万元
中央统筹57.9241万元
省级统筹24.32217万元</t>
  </si>
  <si>
    <t>第二十二批</t>
  </si>
  <si>
    <t>鲁山县2019年农村危房改造补助资金（四期）</t>
  </si>
  <si>
    <t>平财预〔2019〕567号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</si>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</sst>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9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" xfId="5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view="pageBreakPreview" zoomScale="80" zoomScaleNormal="80" zoomScaleSheetLayoutView="80" workbookViewId="0">
      <pane ySplit="4" topLeftCell="A5" activePane="bottomLeft" state="frozen"/>
      <selection/>
      <selection pane="bottomLeft" activeCell="M37" sqref="M37"/>
    </sheetView>
  </sheetViews>
  <sheetFormatPr defaultColWidth="9" defaultRowHeight="18.75"/>
  <cols>
    <col min="1" max="1" width="8.25" style="1" customWidth="1"/>
    <col min="2" max="2" width="16.4583333333333" style="1" customWidth="1"/>
    <col min="3" max="3" width="37.1833333333333" style="1" customWidth="1"/>
    <col min="4" max="4" width="14" style="1" customWidth="1"/>
    <col min="5" max="5" width="36.1333333333333" style="1" customWidth="1"/>
    <col min="6" max="6" width="26.0916666666667" style="1" customWidth="1"/>
    <col min="7" max="7" width="15.7833333333333" style="1" customWidth="1"/>
    <col min="8" max="8" width="11.875" style="2" customWidth="1"/>
    <col min="9" max="9" width="18.275" style="1" customWidth="1"/>
    <col min="10" max="10" width="16.7583333333333" style="1" customWidth="1"/>
    <col min="11" max="11" width="14.5" style="1"/>
    <col min="12" max="12" width="13.125" style="1"/>
    <col min="13" max="16384" width="9" style="1"/>
  </cols>
  <sheetData>
    <row r="1" ht="20" customHeight="1" spans="1:1">
      <c r="A1" s="3" t="s">
        <v>0</v>
      </c>
    </row>
    <row r="2" ht="5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0" customHeight="1" spans="2:10">
      <c r="B3" s="5"/>
      <c r="C3" s="5"/>
      <c r="D3" s="5"/>
      <c r="E3" s="5"/>
      <c r="F3" s="5"/>
      <c r="G3" s="5"/>
      <c r="H3" s="5"/>
      <c r="I3" s="5" t="s">
        <v>2</v>
      </c>
      <c r="J3" s="5"/>
    </row>
    <row r="4" ht="40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6" t="s">
        <v>11</v>
      </c>
      <c r="J4" s="6" t="s">
        <v>12</v>
      </c>
    </row>
    <row r="5" ht="40" customHeight="1" spans="1:10">
      <c r="A5" s="8">
        <v>1</v>
      </c>
      <c r="B5" s="8" t="s">
        <v>13</v>
      </c>
      <c r="C5" s="8" t="s">
        <v>14</v>
      </c>
      <c r="D5" s="8">
        <v>48.7</v>
      </c>
      <c r="E5" s="8" t="s">
        <v>15</v>
      </c>
      <c r="F5" s="8" t="s">
        <v>16</v>
      </c>
      <c r="G5" s="8" t="s">
        <v>17</v>
      </c>
      <c r="H5" s="8" t="s">
        <v>18</v>
      </c>
      <c r="I5" s="8">
        <v>0.2619</v>
      </c>
      <c r="J5" s="8"/>
    </row>
    <row r="6" ht="40" customHeight="1" spans="1:10">
      <c r="A6" s="8">
        <v>2</v>
      </c>
      <c r="B6" s="8" t="s">
        <v>13</v>
      </c>
      <c r="C6" s="8" t="s">
        <v>19</v>
      </c>
      <c r="D6" s="8">
        <v>95.11</v>
      </c>
      <c r="E6" s="8" t="s">
        <v>20</v>
      </c>
      <c r="F6" s="8" t="s">
        <v>16</v>
      </c>
      <c r="G6" s="8" t="s">
        <v>21</v>
      </c>
      <c r="H6" s="8" t="s">
        <v>18</v>
      </c>
      <c r="I6" s="8">
        <v>3.1519</v>
      </c>
      <c r="J6" s="8"/>
    </row>
    <row r="7" ht="40" customHeight="1" spans="1:10">
      <c r="A7" s="8">
        <v>3</v>
      </c>
      <c r="B7" s="8" t="s">
        <v>13</v>
      </c>
      <c r="C7" s="8" t="s">
        <v>22</v>
      </c>
      <c r="D7" s="8">
        <v>34.653</v>
      </c>
      <c r="E7" s="8" t="s">
        <v>23</v>
      </c>
      <c r="F7" s="8" t="s">
        <v>24</v>
      </c>
      <c r="G7" s="8" t="s">
        <v>25</v>
      </c>
      <c r="H7" s="8" t="s">
        <v>26</v>
      </c>
      <c r="I7" s="8">
        <v>0.9499</v>
      </c>
      <c r="J7" s="8"/>
    </row>
    <row r="8" ht="40" customHeight="1" spans="1:10">
      <c r="A8" s="8">
        <v>4</v>
      </c>
      <c r="B8" s="8" t="s">
        <v>13</v>
      </c>
      <c r="C8" s="8" t="s">
        <v>27</v>
      </c>
      <c r="D8" s="8">
        <v>144.6</v>
      </c>
      <c r="E8" s="8" t="s">
        <v>28</v>
      </c>
      <c r="F8" s="8" t="s">
        <v>29</v>
      </c>
      <c r="G8" s="8" t="s">
        <v>25</v>
      </c>
      <c r="H8" s="8" t="s">
        <v>30</v>
      </c>
      <c r="I8" s="8">
        <v>0.778</v>
      </c>
      <c r="J8" s="8"/>
    </row>
    <row r="9" ht="40" customHeight="1" spans="1:10">
      <c r="A9" s="8">
        <v>5</v>
      </c>
      <c r="B9" s="8" t="s">
        <v>13</v>
      </c>
      <c r="C9" s="8" t="s">
        <v>31</v>
      </c>
      <c r="D9" s="8">
        <v>44.23</v>
      </c>
      <c r="E9" s="8" t="s">
        <v>32</v>
      </c>
      <c r="F9" s="8" t="s">
        <v>33</v>
      </c>
      <c r="G9" s="8" t="s">
        <v>21</v>
      </c>
      <c r="H9" s="8" t="s">
        <v>34</v>
      </c>
      <c r="I9" s="8">
        <v>0.75</v>
      </c>
      <c r="J9" s="8"/>
    </row>
    <row r="10" ht="40" customHeight="1" spans="1:10">
      <c r="A10" s="8">
        <v>6</v>
      </c>
      <c r="B10" s="8" t="s">
        <v>13</v>
      </c>
      <c r="C10" s="8" t="s">
        <v>35</v>
      </c>
      <c r="D10" s="8">
        <v>113.239</v>
      </c>
      <c r="E10" s="8" t="s">
        <v>28</v>
      </c>
      <c r="F10" s="8" t="s">
        <v>29</v>
      </c>
      <c r="G10" s="8" t="s">
        <v>17</v>
      </c>
      <c r="H10" s="8" t="s">
        <v>36</v>
      </c>
      <c r="I10" s="8">
        <v>6.6646</v>
      </c>
      <c r="J10" s="8"/>
    </row>
    <row r="11" ht="40" customHeight="1" spans="1:10">
      <c r="A11" s="8">
        <v>7</v>
      </c>
      <c r="B11" s="8" t="s">
        <v>13</v>
      </c>
      <c r="C11" s="8" t="s">
        <v>37</v>
      </c>
      <c r="D11" s="8">
        <v>17</v>
      </c>
      <c r="E11" s="8" t="s">
        <v>38</v>
      </c>
      <c r="F11" s="8" t="s">
        <v>29</v>
      </c>
      <c r="G11" s="8" t="s">
        <v>17</v>
      </c>
      <c r="H11" s="8" t="s">
        <v>39</v>
      </c>
      <c r="I11" s="8">
        <v>2.7082</v>
      </c>
      <c r="J11" s="8"/>
    </row>
    <row r="12" ht="40" customHeight="1" spans="1:10">
      <c r="A12" s="8">
        <v>8</v>
      </c>
      <c r="B12" s="8" t="s">
        <v>13</v>
      </c>
      <c r="C12" s="8" t="s">
        <v>40</v>
      </c>
      <c r="D12" s="8">
        <v>340</v>
      </c>
      <c r="E12" s="8" t="s">
        <v>38</v>
      </c>
      <c r="F12" s="8" t="s">
        <v>29</v>
      </c>
      <c r="G12" s="8" t="s">
        <v>21</v>
      </c>
      <c r="H12" s="8" t="s">
        <v>39</v>
      </c>
      <c r="I12" s="8">
        <v>15.049678</v>
      </c>
      <c r="J12" s="8"/>
    </row>
    <row r="13" s="1" customFormat="1" ht="40" customHeight="1" spans="1:10">
      <c r="A13" s="8">
        <v>9</v>
      </c>
      <c r="B13" s="8" t="s">
        <v>41</v>
      </c>
      <c r="C13" s="8" t="s">
        <v>42</v>
      </c>
      <c r="D13" s="8">
        <v>70</v>
      </c>
      <c r="E13" s="8" t="s">
        <v>43</v>
      </c>
      <c r="F13" s="8" t="s">
        <v>44</v>
      </c>
      <c r="G13" s="8" t="s">
        <v>21</v>
      </c>
      <c r="H13" s="8" t="s">
        <v>39</v>
      </c>
      <c r="I13" s="8">
        <v>30.5966</v>
      </c>
      <c r="J13" s="8"/>
    </row>
    <row r="14" s="1" customFormat="1" ht="40" customHeight="1" spans="1:10">
      <c r="A14" s="8">
        <v>10</v>
      </c>
      <c r="B14" s="8" t="s">
        <v>41</v>
      </c>
      <c r="C14" s="8" t="s">
        <v>45</v>
      </c>
      <c r="D14" s="8">
        <v>137.57</v>
      </c>
      <c r="E14" s="8" t="s">
        <v>46</v>
      </c>
      <c r="F14" s="8" t="s">
        <v>29</v>
      </c>
      <c r="G14" s="8" t="s">
        <v>21</v>
      </c>
      <c r="H14" s="8" t="s">
        <v>47</v>
      </c>
      <c r="I14" s="8">
        <v>0.453</v>
      </c>
      <c r="J14" s="8"/>
    </row>
    <row r="15" s="1" customFormat="1" ht="40" customHeight="1" spans="1:10">
      <c r="A15" s="8">
        <v>11</v>
      </c>
      <c r="B15" s="8" t="s">
        <v>48</v>
      </c>
      <c r="C15" s="8" t="s">
        <v>49</v>
      </c>
      <c r="D15" s="8">
        <v>314.14</v>
      </c>
      <c r="E15" s="8" t="s">
        <v>28</v>
      </c>
      <c r="F15" s="8" t="s">
        <v>16</v>
      </c>
      <c r="G15" s="8" t="s">
        <v>21</v>
      </c>
      <c r="H15" s="8" t="s">
        <v>34</v>
      </c>
      <c r="I15" s="8">
        <v>3.002315</v>
      </c>
      <c r="J15" s="8"/>
    </row>
    <row r="16" s="1" customFormat="1" ht="40" customHeight="1" spans="1:10">
      <c r="A16" s="8">
        <v>12</v>
      </c>
      <c r="B16" s="8" t="s">
        <v>48</v>
      </c>
      <c r="C16" s="8" t="s">
        <v>50</v>
      </c>
      <c r="D16" s="8">
        <v>311.53</v>
      </c>
      <c r="E16" s="8" t="s">
        <v>51</v>
      </c>
      <c r="F16" s="8" t="s">
        <v>52</v>
      </c>
      <c r="G16" s="8" t="s">
        <v>21</v>
      </c>
      <c r="H16" s="8" t="s">
        <v>53</v>
      </c>
      <c r="I16" s="8">
        <v>0.985018</v>
      </c>
      <c r="J16" s="8"/>
    </row>
    <row r="17" s="1" customFormat="1" ht="40" customHeight="1" spans="1:10">
      <c r="A17" s="8">
        <v>13</v>
      </c>
      <c r="B17" s="8" t="s">
        <v>48</v>
      </c>
      <c r="C17" s="8" t="s">
        <v>54</v>
      </c>
      <c r="D17" s="8">
        <v>313.84</v>
      </c>
      <c r="E17" s="8" t="s">
        <v>55</v>
      </c>
      <c r="F17" s="8" t="s">
        <v>29</v>
      </c>
      <c r="G17" s="8" t="s">
        <v>21</v>
      </c>
      <c r="H17" s="8" t="s">
        <v>56</v>
      </c>
      <c r="I17" s="8">
        <v>3.414008</v>
      </c>
      <c r="J17" s="8"/>
    </row>
    <row r="18" s="1" customFormat="1" ht="40" customHeight="1" spans="1:10">
      <c r="A18" s="8">
        <v>14</v>
      </c>
      <c r="B18" s="8" t="s">
        <v>48</v>
      </c>
      <c r="C18" s="8" t="s">
        <v>57</v>
      </c>
      <c r="D18" s="8">
        <v>314.09</v>
      </c>
      <c r="E18" s="8" t="s">
        <v>58</v>
      </c>
      <c r="F18" s="8" t="s">
        <v>59</v>
      </c>
      <c r="G18" s="8" t="s">
        <v>21</v>
      </c>
      <c r="H18" s="8" t="s">
        <v>60</v>
      </c>
      <c r="I18" s="8">
        <v>8.300162</v>
      </c>
      <c r="J18" s="8"/>
    </row>
    <row r="19" s="1" customFormat="1" ht="40" customHeight="1" spans="1:10">
      <c r="A19" s="8">
        <v>15</v>
      </c>
      <c r="B19" s="8" t="s">
        <v>48</v>
      </c>
      <c r="C19" s="8" t="s">
        <v>61</v>
      </c>
      <c r="D19" s="8">
        <v>321.8016</v>
      </c>
      <c r="E19" s="8" t="s">
        <v>62</v>
      </c>
      <c r="F19" s="8" t="s">
        <v>63</v>
      </c>
      <c r="G19" s="8" t="s">
        <v>21</v>
      </c>
      <c r="H19" s="8" t="s">
        <v>64</v>
      </c>
      <c r="I19" s="8">
        <v>40.689955</v>
      </c>
      <c r="J19" s="8"/>
    </row>
    <row r="20" s="1" customFormat="1" ht="40" customHeight="1" spans="1:10">
      <c r="A20" s="8">
        <v>16</v>
      </c>
      <c r="B20" s="8" t="s">
        <v>48</v>
      </c>
      <c r="C20" s="8" t="s">
        <v>65</v>
      </c>
      <c r="D20" s="8">
        <v>356.61</v>
      </c>
      <c r="E20" s="8" t="s">
        <v>66</v>
      </c>
      <c r="F20" s="8" t="s">
        <v>67</v>
      </c>
      <c r="G20" s="8" t="s">
        <v>21</v>
      </c>
      <c r="H20" s="8" t="s">
        <v>68</v>
      </c>
      <c r="I20" s="8">
        <v>8.346855</v>
      </c>
      <c r="J20" s="8"/>
    </row>
    <row r="21" s="1" customFormat="1" ht="40" customHeight="1" spans="1:10">
      <c r="A21" s="8">
        <v>17</v>
      </c>
      <c r="B21" s="8" t="s">
        <v>48</v>
      </c>
      <c r="C21" s="8" t="s">
        <v>69</v>
      </c>
      <c r="D21" s="8">
        <v>324.67</v>
      </c>
      <c r="E21" s="8" t="s">
        <v>70</v>
      </c>
      <c r="F21" s="8" t="s">
        <v>16</v>
      </c>
      <c r="G21" s="8" t="s">
        <v>21</v>
      </c>
      <c r="H21" s="8" t="s">
        <v>71</v>
      </c>
      <c r="I21" s="8">
        <v>11.743662</v>
      </c>
      <c r="J21" s="8"/>
    </row>
    <row r="22" s="1" customFormat="1" ht="40" customHeight="1" spans="1:10">
      <c r="A22" s="8">
        <v>18</v>
      </c>
      <c r="B22" s="8" t="s">
        <v>48</v>
      </c>
      <c r="C22" s="8" t="s">
        <v>72</v>
      </c>
      <c r="D22" s="8">
        <v>314.78</v>
      </c>
      <c r="E22" s="8" t="s">
        <v>55</v>
      </c>
      <c r="F22" s="8" t="s">
        <v>29</v>
      </c>
      <c r="G22" s="8" t="s">
        <v>21</v>
      </c>
      <c r="H22" s="8" t="s">
        <v>73</v>
      </c>
      <c r="I22" s="8">
        <v>42.848378</v>
      </c>
      <c r="J22" s="8"/>
    </row>
    <row r="23" s="1" customFormat="1" ht="40" customHeight="1" spans="1:10">
      <c r="A23" s="8">
        <v>19</v>
      </c>
      <c r="B23" s="8" t="s">
        <v>74</v>
      </c>
      <c r="C23" s="8" t="s">
        <v>75</v>
      </c>
      <c r="D23" s="8">
        <v>34.67</v>
      </c>
      <c r="E23" s="8" t="s">
        <v>76</v>
      </c>
      <c r="F23" s="8" t="s">
        <v>29</v>
      </c>
      <c r="G23" s="8" t="s">
        <v>25</v>
      </c>
      <c r="H23" s="8" t="s">
        <v>77</v>
      </c>
      <c r="I23" s="8">
        <v>0.018236</v>
      </c>
      <c r="J23" s="8"/>
    </row>
    <row r="24" s="1" customFormat="1" ht="40" customHeight="1" spans="1:10">
      <c r="A24" s="8">
        <v>20</v>
      </c>
      <c r="B24" s="8" t="s">
        <v>74</v>
      </c>
      <c r="C24" s="8" t="s">
        <v>78</v>
      </c>
      <c r="D24" s="8">
        <v>339.38</v>
      </c>
      <c r="E24" s="8" t="s">
        <v>79</v>
      </c>
      <c r="F24" s="8" t="s">
        <v>29</v>
      </c>
      <c r="G24" s="8" t="s">
        <v>25</v>
      </c>
      <c r="H24" s="8" t="s">
        <v>77</v>
      </c>
      <c r="I24" s="8">
        <v>1.58</v>
      </c>
      <c r="J24" s="8"/>
    </row>
    <row r="25" s="1" customFormat="1" ht="40" customHeight="1" spans="1:10">
      <c r="A25" s="8">
        <v>21</v>
      </c>
      <c r="B25" s="8" t="s">
        <v>74</v>
      </c>
      <c r="C25" s="8" t="s">
        <v>80</v>
      </c>
      <c r="D25" s="8">
        <v>105.36188</v>
      </c>
      <c r="E25" s="8" t="s">
        <v>81</v>
      </c>
      <c r="F25" s="8" t="s">
        <v>29</v>
      </c>
      <c r="G25" s="8" t="s">
        <v>25</v>
      </c>
      <c r="H25" s="8" t="s">
        <v>18</v>
      </c>
      <c r="I25" s="8">
        <v>1.295591</v>
      </c>
      <c r="J25" s="8" t="s">
        <v>82</v>
      </c>
    </row>
    <row r="26" s="1" customFormat="1" ht="40" customHeight="1" spans="1:10">
      <c r="A26" s="8">
        <v>22</v>
      </c>
      <c r="B26" s="8" t="s">
        <v>74</v>
      </c>
      <c r="C26" s="8" t="s">
        <v>83</v>
      </c>
      <c r="D26" s="8">
        <v>119.5503</v>
      </c>
      <c r="E26" s="8" t="s">
        <v>81</v>
      </c>
      <c r="F26" s="8" t="s">
        <v>29</v>
      </c>
      <c r="G26" s="8" t="s">
        <v>25</v>
      </c>
      <c r="H26" s="8" t="s">
        <v>18</v>
      </c>
      <c r="I26" s="8">
        <v>2.2021</v>
      </c>
      <c r="J26" s="9"/>
    </row>
    <row r="27" s="1" customFormat="1" ht="40" customHeight="1" spans="1:10">
      <c r="A27" s="8">
        <v>23</v>
      </c>
      <c r="B27" s="8" t="s">
        <v>74</v>
      </c>
      <c r="C27" s="8" t="s">
        <v>84</v>
      </c>
      <c r="D27" s="8">
        <v>95.2998</v>
      </c>
      <c r="E27" s="8" t="s">
        <v>85</v>
      </c>
      <c r="F27" s="8" t="s">
        <v>86</v>
      </c>
      <c r="G27" s="8" t="s">
        <v>25</v>
      </c>
      <c r="H27" s="8" t="s">
        <v>87</v>
      </c>
      <c r="I27" s="8">
        <v>3.345574</v>
      </c>
      <c r="J27" s="8" t="s">
        <v>82</v>
      </c>
    </row>
    <row r="28" s="1" customFormat="1" ht="40" customHeight="1" spans="1:10">
      <c r="A28" s="8">
        <v>24</v>
      </c>
      <c r="B28" s="8" t="s">
        <v>74</v>
      </c>
      <c r="C28" s="8" t="s">
        <v>88</v>
      </c>
      <c r="D28" s="8">
        <v>121.28</v>
      </c>
      <c r="E28" s="8" t="s">
        <v>23</v>
      </c>
      <c r="F28" s="8" t="s">
        <v>89</v>
      </c>
      <c r="G28" s="8" t="s">
        <v>25</v>
      </c>
      <c r="H28" s="8" t="s">
        <v>87</v>
      </c>
      <c r="I28" s="8">
        <v>3.23173</v>
      </c>
      <c r="J28" s="8"/>
    </row>
    <row r="29" s="1" customFormat="1" ht="40" customHeight="1" spans="1:10">
      <c r="A29" s="8">
        <v>25</v>
      </c>
      <c r="B29" s="8" t="s">
        <v>74</v>
      </c>
      <c r="C29" s="8" t="s">
        <v>90</v>
      </c>
      <c r="D29" s="8">
        <v>83.88</v>
      </c>
      <c r="E29" s="8" t="s">
        <v>91</v>
      </c>
      <c r="F29" s="8" t="s">
        <v>92</v>
      </c>
      <c r="G29" s="8" t="s">
        <v>17</v>
      </c>
      <c r="H29" s="8" t="s">
        <v>87</v>
      </c>
      <c r="I29" s="8">
        <v>10.29739</v>
      </c>
      <c r="J29" s="8"/>
    </row>
    <row r="30" s="1" customFormat="1" ht="40" customHeight="1" spans="1:10">
      <c r="A30" s="8">
        <v>26</v>
      </c>
      <c r="B30" s="8" t="s">
        <v>74</v>
      </c>
      <c r="C30" s="8" t="s">
        <v>93</v>
      </c>
      <c r="D30" s="8">
        <v>46.6</v>
      </c>
      <c r="E30" s="8" t="s">
        <v>94</v>
      </c>
      <c r="F30" s="8" t="s">
        <v>16</v>
      </c>
      <c r="G30" s="8" t="s">
        <v>25</v>
      </c>
      <c r="H30" s="8" t="s">
        <v>30</v>
      </c>
      <c r="I30" s="8">
        <v>0.993596</v>
      </c>
      <c r="J30" s="8"/>
    </row>
    <row r="31" s="1" customFormat="1" ht="40" customHeight="1" spans="1:10">
      <c r="A31" s="8">
        <v>27</v>
      </c>
      <c r="B31" s="8" t="s">
        <v>74</v>
      </c>
      <c r="C31" s="8" t="s">
        <v>95</v>
      </c>
      <c r="D31" s="8">
        <v>152.06</v>
      </c>
      <c r="E31" s="8" t="s">
        <v>94</v>
      </c>
      <c r="F31" s="8" t="s">
        <v>16</v>
      </c>
      <c r="G31" s="8" t="s">
        <v>25</v>
      </c>
      <c r="H31" s="8" t="s">
        <v>30</v>
      </c>
      <c r="I31" s="8">
        <v>5.39347</v>
      </c>
      <c r="J31" s="8"/>
    </row>
    <row r="32" s="1" customFormat="1" ht="40" customHeight="1" spans="1:10">
      <c r="A32" s="8">
        <v>28</v>
      </c>
      <c r="B32" s="8" t="s">
        <v>74</v>
      </c>
      <c r="C32" s="8" t="s">
        <v>96</v>
      </c>
      <c r="D32" s="8">
        <v>97.8</v>
      </c>
      <c r="E32" s="8" t="s">
        <v>97</v>
      </c>
      <c r="F32" s="8" t="s">
        <v>98</v>
      </c>
      <c r="G32" s="8" t="s">
        <v>25</v>
      </c>
      <c r="H32" s="8" t="s">
        <v>30</v>
      </c>
      <c r="I32" s="8">
        <v>0.622176</v>
      </c>
      <c r="J32" s="8"/>
    </row>
    <row r="33" s="1" customFormat="1" ht="40" customHeight="1" spans="1:10">
      <c r="A33" s="8">
        <v>29</v>
      </c>
      <c r="B33" s="8" t="s">
        <v>74</v>
      </c>
      <c r="C33" s="8" t="s">
        <v>99</v>
      </c>
      <c r="D33" s="8">
        <v>37.9</v>
      </c>
      <c r="E33" s="8" t="s">
        <v>97</v>
      </c>
      <c r="F33" s="8" t="s">
        <v>98</v>
      </c>
      <c r="G33" s="8" t="s">
        <v>25</v>
      </c>
      <c r="H33" s="8" t="s">
        <v>30</v>
      </c>
      <c r="I33" s="8">
        <v>0.017128</v>
      </c>
      <c r="J33" s="8"/>
    </row>
    <row r="34" s="1" customFormat="1" ht="40" customHeight="1" spans="1:10">
      <c r="A34" s="8">
        <v>30</v>
      </c>
      <c r="B34" s="8" t="s">
        <v>74</v>
      </c>
      <c r="C34" s="8" t="s">
        <v>100</v>
      </c>
      <c r="D34" s="8">
        <v>149.685</v>
      </c>
      <c r="E34" s="8" t="s">
        <v>62</v>
      </c>
      <c r="F34" s="8" t="s">
        <v>63</v>
      </c>
      <c r="G34" s="8" t="s">
        <v>25</v>
      </c>
      <c r="H34" s="8" t="s">
        <v>60</v>
      </c>
      <c r="I34" s="8">
        <v>0.02011</v>
      </c>
      <c r="J34" s="8"/>
    </row>
    <row r="35" s="1" customFormat="1" ht="40" customHeight="1" spans="1:10">
      <c r="A35" s="8">
        <v>31</v>
      </c>
      <c r="B35" s="8" t="s">
        <v>74</v>
      </c>
      <c r="C35" s="8" t="s">
        <v>101</v>
      </c>
      <c r="D35" s="8">
        <v>91.641</v>
      </c>
      <c r="E35" s="8" t="s">
        <v>55</v>
      </c>
      <c r="F35" s="8" t="s">
        <v>29</v>
      </c>
      <c r="G35" s="8" t="s">
        <v>25</v>
      </c>
      <c r="H35" s="8" t="s">
        <v>60</v>
      </c>
      <c r="I35" s="8">
        <v>0.60292</v>
      </c>
      <c r="J35" s="8"/>
    </row>
    <row r="36" customFormat="1" ht="98" customHeight="1" spans="1:10">
      <c r="A36" s="8">
        <v>32</v>
      </c>
      <c r="B36" s="8" t="s">
        <v>102</v>
      </c>
      <c r="C36" s="8" t="s">
        <v>103</v>
      </c>
      <c r="D36" s="8">
        <v>2395.267776</v>
      </c>
      <c r="E36" s="8" t="s">
        <v>104</v>
      </c>
      <c r="F36" s="8" t="s">
        <v>105</v>
      </c>
      <c r="G36" s="8" t="s">
        <v>102</v>
      </c>
      <c r="H36" s="8" t="s">
        <v>106</v>
      </c>
      <c r="I36" s="8">
        <v>2</v>
      </c>
      <c r="J36" s="8"/>
    </row>
    <row r="37" customFormat="1" ht="146" customHeight="1" spans="1:10">
      <c r="A37" s="8">
        <v>33</v>
      </c>
      <c r="B37" s="8" t="s">
        <v>102</v>
      </c>
      <c r="C37" s="8" t="s">
        <v>107</v>
      </c>
      <c r="D37" s="8">
        <v>2097.810124</v>
      </c>
      <c r="E37" s="8" t="s">
        <v>108</v>
      </c>
      <c r="F37" s="8" t="s">
        <v>109</v>
      </c>
      <c r="G37" s="8" t="s">
        <v>102</v>
      </c>
      <c r="H37" s="8" t="s">
        <v>110</v>
      </c>
      <c r="I37" s="10">
        <v>1</v>
      </c>
      <c r="J37" s="8"/>
    </row>
    <row r="38" customFormat="1" ht="310" customHeight="1" spans="1:10">
      <c r="A38" s="8"/>
      <c r="B38" s="8"/>
      <c r="C38" s="8"/>
      <c r="D38" s="8"/>
      <c r="E38" s="8"/>
      <c r="F38" s="8"/>
      <c r="G38" s="8"/>
      <c r="H38" s="8"/>
      <c r="I38" s="10"/>
      <c r="J38" s="8"/>
    </row>
    <row r="39" s="1" customFormat="1" ht="40" customHeight="1" spans="1:10">
      <c r="A39" s="8">
        <v>34</v>
      </c>
      <c r="B39" s="8" t="s">
        <v>102</v>
      </c>
      <c r="C39" s="8" t="s">
        <v>111</v>
      </c>
      <c r="D39" s="8">
        <v>582.4413</v>
      </c>
      <c r="E39" s="8" t="s">
        <v>112</v>
      </c>
      <c r="F39" s="8" t="s">
        <v>24</v>
      </c>
      <c r="G39" s="8" t="s">
        <v>102</v>
      </c>
      <c r="H39" s="8" t="s">
        <v>39</v>
      </c>
      <c r="I39" s="8">
        <v>73.675</v>
      </c>
      <c r="J39" s="8"/>
    </row>
    <row r="40" s="1" customFormat="1" ht="40" customHeight="1" spans="1:10">
      <c r="A40" s="8" t="s">
        <v>113</v>
      </c>
      <c r="B40" s="8"/>
      <c r="C40" s="8"/>
      <c r="D40" s="8"/>
      <c r="E40" s="8"/>
      <c r="F40" s="8"/>
      <c r="G40" s="8"/>
      <c r="H40" s="8"/>
      <c r="I40" s="8">
        <f>SUM(I5:I39)</f>
        <v>286.989152</v>
      </c>
      <c r="J40" s="8"/>
    </row>
    <row r="41" spans="9:9">
      <c r="I41" s="11"/>
    </row>
    <row r="42" spans="9:9">
      <c r="I42" s="11"/>
    </row>
    <row r="43" spans="9:9">
      <c r="I43" s="11"/>
    </row>
  </sheetData>
  <autoFilter ref="A4:J40">
    <extLst/>
  </autoFilter>
  <mergeCells count="11">
    <mergeCell ref="A2:J2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</mergeCells>
  <pageMargins left="0.747916666666667" right="0.747916666666667" top="0.511805555555556" bottom="0.66875" header="0.511805555555556" footer="0.275"/>
  <pageSetup paperSize="9" scale="66" orientation="landscape" horizontalDpi="600"/>
  <headerFooter>
    <oddFooter>&amp;C第 &amp;P 页，共 &amp;N 页</oddFooter>
  </headerFooter>
  <colBreaks count="1" manualBreakCount="1">
    <brk id="10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zoomScaleSheetLayoutView="100" workbookViewId="0">
      <pane ySplit="1" topLeftCell="A4" activePane="bottomLeft" state="frozen"/>
      <selection/>
      <selection pane="bottomLeft" activeCell="A1" sqref="$A1:$XFD1048576"/>
    </sheetView>
  </sheetViews>
  <sheetFormatPr defaultColWidth="9" defaultRowHeight="13.5"/>
  <sheetData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结余资金统计表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2019-04-22T10:03:00Z</cp:lastPrinted>
  <dcterms:modified xsi:type="dcterms:W3CDTF">2020-09-28T08:45:53Z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