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  <sheet name="附件2" sheetId="6" r:id="rId2"/>
  </sheets>
  <definedNames>
    <definedName name="_xlnm._FilterDatabase" localSheetId="0" hidden="1">附件1!$A$5:$O$32</definedName>
    <definedName name="_xlnm.Print_Titles" localSheetId="0">附件1!$2:$5</definedName>
    <definedName name="_xlnm.Print_Area" localSheetId="0">附件1!$A$1:$O$31</definedName>
    <definedName name="_xlnm.Print_Titles" localSheetId="1">附件2!$2:$5</definedName>
  </definedNames>
  <calcPr calcId="144525" concurrentCalc="0"/>
</workbook>
</file>

<file path=xl/sharedStrings.xml><?xml version="1.0" encoding="utf-8"?>
<sst xmlns="http://schemas.openxmlformats.org/spreadsheetml/2006/main" count="305" uniqueCount="178">
  <si>
    <t>附件：一</t>
  </si>
  <si>
    <t>鲁山县2020年统筹整合使用财政涉农资金（到户产业扶持参股经营）项目统计表</t>
  </si>
  <si>
    <t>单位：万元</t>
  </si>
  <si>
    <t>序号</t>
  </si>
  <si>
    <t>实施单位</t>
  </si>
  <si>
    <t>项目名称</t>
  </si>
  <si>
    <t>建设地点</t>
  </si>
  <si>
    <t>主要建设内容</t>
  </si>
  <si>
    <t>原投资规模</t>
  </si>
  <si>
    <t>资金文号</t>
  </si>
  <si>
    <t>资金来源</t>
  </si>
  <si>
    <t>退回资金</t>
  </si>
  <si>
    <t>追加资金</t>
  </si>
  <si>
    <t>调整后投资规模</t>
  </si>
  <si>
    <t>调整后资金文号</t>
  </si>
  <si>
    <t>调整后资金来源</t>
  </si>
  <si>
    <t>主管部门</t>
  </si>
  <si>
    <t>备注</t>
  </si>
  <si>
    <t>尧山镇</t>
  </si>
  <si>
    <t>鲁山县2020年到户产业扶持参股经营项目</t>
  </si>
  <si>
    <t>贫困户家庭其他增收项目及到户产业扶持项目</t>
  </si>
  <si>
    <t>平财预〔2019〕807号</t>
  </si>
  <si>
    <t>中央专项212万元</t>
  </si>
  <si>
    <t>中央专项203.5万元</t>
  </si>
  <si>
    <t>县扶贫办</t>
  </si>
  <si>
    <t>合计退回资金329万元：平财预〔2019〕807号中央专项61.5万元
平财预〔2019〕807号省级专项115.5万元
平财预〔2020〕262号市级专项120万元
平财预〔2020〕62号中央统筹106.5万元</t>
  </si>
  <si>
    <t>团城乡</t>
  </si>
  <si>
    <t>中央专项160.5万元</t>
  </si>
  <si>
    <t>中央专项160.5万元
省级专项2.5万元</t>
  </si>
  <si>
    <t>下汤镇</t>
  </si>
  <si>
    <t>中央专项212.5万元</t>
  </si>
  <si>
    <t>中央专项201万元</t>
  </si>
  <si>
    <t>四棵树乡</t>
  </si>
  <si>
    <t>中央专项175万元</t>
  </si>
  <si>
    <t>中央专项141.5万元</t>
  </si>
  <si>
    <t>库区乡</t>
  </si>
  <si>
    <t>中央专项175.5万元</t>
  </si>
  <si>
    <t>中央专项177.5万元</t>
  </si>
  <si>
    <t>背孜乡</t>
  </si>
  <si>
    <t>中央专项61万元</t>
  </si>
  <si>
    <t>中央专项56.5万元</t>
  </si>
  <si>
    <t>赵村镇</t>
  </si>
  <si>
    <t>中央专项175万元
省级专项23.5万元</t>
  </si>
  <si>
    <t>辛集乡</t>
  </si>
  <si>
    <t>平财预〔2019〕807号
平财预〔2019〕807号</t>
  </si>
  <si>
    <t>中央专项228.5万元
省级专项119万</t>
  </si>
  <si>
    <t>中央专项223万元
省级专项119万元</t>
  </si>
  <si>
    <t>张官营镇</t>
  </si>
  <si>
    <t>省级专项446.5万元</t>
  </si>
  <si>
    <t>省级专项470万元</t>
  </si>
  <si>
    <t>磙子营乡</t>
  </si>
  <si>
    <t>省级专项423.5万元</t>
  </si>
  <si>
    <t>省级专项362.5万元</t>
  </si>
  <si>
    <t>瀼河乡</t>
  </si>
  <si>
    <t>省级专项293万元</t>
  </si>
  <si>
    <t>省级专项252万元</t>
  </si>
  <si>
    <t>张店乡</t>
  </si>
  <si>
    <t>平财预〔2019〕807号
平财预〔2020〕262号</t>
  </si>
  <si>
    <t>省级专项318万元
市级专项26万元</t>
  </si>
  <si>
    <t>省级专项255万元
市级专项26万元</t>
  </si>
  <si>
    <t>董周乡</t>
  </si>
  <si>
    <t>平财预〔2020〕262号</t>
  </si>
  <si>
    <t>市级专项482.5万元</t>
  </si>
  <si>
    <t>市级专项359万元</t>
  </si>
  <si>
    <t>仓头乡</t>
  </si>
  <si>
    <t>市级专项261万元</t>
  </si>
  <si>
    <t>市级专项269万元</t>
  </si>
  <si>
    <t>观音寺乡</t>
  </si>
  <si>
    <t>市级专项221万元</t>
  </si>
  <si>
    <t>市级专项238万元</t>
  </si>
  <si>
    <t>瓦屋镇</t>
  </si>
  <si>
    <t>市级专项353.5万元</t>
  </si>
  <si>
    <t>梁洼镇</t>
  </si>
  <si>
    <t>市级专项217万元</t>
  </si>
  <si>
    <t>市级专项195.5万元</t>
  </si>
  <si>
    <t>马楼乡</t>
  </si>
  <si>
    <t>平财预〔2020〕262号
平财预〔2020〕62号</t>
  </si>
  <si>
    <t>市级专项239万元
中央统筹488.5万元</t>
  </si>
  <si>
    <t>张良镇</t>
  </si>
  <si>
    <t>平财预〔2020〕62号</t>
  </si>
  <si>
    <t>中央统筹381万元</t>
  </si>
  <si>
    <t>中央统筹328.5万元</t>
  </si>
  <si>
    <t>熊背乡</t>
  </si>
  <si>
    <t>中央统筹199万元</t>
  </si>
  <si>
    <t>中央统筹243万元</t>
  </si>
  <si>
    <t>土门办事处</t>
  </si>
  <si>
    <t>中央统筹28.5万元</t>
  </si>
  <si>
    <t>露峰街道</t>
  </si>
  <si>
    <t>中央统筹60万元</t>
  </si>
  <si>
    <t>中央统筹53.5万元</t>
  </si>
  <si>
    <t>汇源街道</t>
  </si>
  <si>
    <t>中央统筹96.5万元</t>
  </si>
  <si>
    <t>中央统筹84.5万元</t>
  </si>
  <si>
    <t>琴台街道</t>
  </si>
  <si>
    <t>中央统筹109.5万元</t>
  </si>
  <si>
    <t>中央统筹71.5万元</t>
  </si>
  <si>
    <t>鲁阳街道</t>
  </si>
  <si>
    <t>中央统筹150万元</t>
  </si>
  <si>
    <t>中央统筹108.5万元</t>
  </si>
  <si>
    <t>合计</t>
  </si>
  <si>
    <t>附件：二</t>
  </si>
  <si>
    <t>鲁山县财政到户产业扶持资金及参股经营情况统计表</t>
  </si>
  <si>
    <t>乡镇</t>
  </si>
  <si>
    <t>参股企业（合作社）名称</t>
  </si>
  <si>
    <t>所在地</t>
  </si>
  <si>
    <t>法 人</t>
  </si>
  <si>
    <t xml:space="preserve">注册资金
</t>
  </si>
  <si>
    <t>经营
状况</t>
  </si>
  <si>
    <t>产品
及品牌</t>
  </si>
  <si>
    <t>拟新建项目主要建设内容</t>
  </si>
  <si>
    <t>拟参股情况</t>
  </si>
  <si>
    <t>备   注</t>
  </si>
  <si>
    <t>金额</t>
  </si>
  <si>
    <t>鲁山县正隆牧业发展有限公司</t>
  </si>
  <si>
    <t>马楼乡何寨村</t>
  </si>
  <si>
    <t>程红军</t>
  </si>
  <si>
    <t>良好</t>
  </si>
  <si>
    <t>尧山坡牌鸡蛋</t>
  </si>
  <si>
    <t>蛋鸡养殖及青年鸡养殖，总投资5000万元。其中新建蛋鸡场场房B栋、D栋、E栋、F栋4栋，B栋全自动化生产线1条，青年鸡生产线1条。新建正隆牧业公司一分厂，蛋鸡场场房及自动化生产设备6条。</t>
  </si>
  <si>
    <t>平顶山市农业产业化重点龙头企业”“河南省农业产业化重点龙头企业”，2018年12月公司在中原股权交易中心成功挂牌。</t>
  </si>
  <si>
    <t>鲁山县万顺科技有限公司</t>
  </si>
  <si>
    <t>马楼乡贾集村</t>
  </si>
  <si>
    <t>张延辉</t>
  </si>
  <si>
    <t>产品：食用菌等</t>
  </si>
  <si>
    <t>食用菌菌棒生产及深加工车间建设</t>
  </si>
  <si>
    <t>鲁山县食用菌行业的龙头企业</t>
  </si>
  <si>
    <t>鲁山县裕鑫牧业有限公司</t>
  </si>
  <si>
    <t>马楼乡薛寨村</t>
  </si>
  <si>
    <t>雷振阳</t>
  </si>
  <si>
    <t>新建</t>
  </si>
  <si>
    <t>能繁母猪、仔猪，育肥猪</t>
  </si>
  <si>
    <t>生产厂房，干清粪生产工艺、自动化饲喂系统、污水处理系统设备</t>
  </si>
  <si>
    <t>国家级生猪标准化示范场、生猪定点生产单位</t>
  </si>
  <si>
    <t>鲁山县瑞良农牧有限公司</t>
  </si>
  <si>
    <t>辛集乡盆郭村</t>
  </si>
  <si>
    <t>崔  恩</t>
  </si>
  <si>
    <t>河南省无公害畜产品产地、国家级生猪标准化示范场、市级农业产业化市重点龙头企业、生猪定点生产单位</t>
  </si>
  <si>
    <t>河南佳尚农业发展有限公司</t>
  </si>
  <si>
    <t>辛集乡清水营村</t>
  </si>
  <si>
    <t>王文庆</t>
  </si>
  <si>
    <t>软籽石榴</t>
  </si>
  <si>
    <t>新建保鲜库、冷藏库5000平方米</t>
  </si>
  <si>
    <t>“河南省林业重点龙头企业”、“河南省科技传播基地”和“平顶山市农业产业化重点龙头企业”</t>
  </si>
  <si>
    <t>河南沣瑞食品有限公司</t>
  </si>
  <si>
    <t>鲁山县红卫路中段红卫食品加工园区</t>
  </si>
  <si>
    <t>邢德昌</t>
  </si>
  <si>
    <t>沣瑞沅       梵特西</t>
  </si>
  <si>
    <t>二期标准化厂房及多功能实验室等。</t>
  </si>
  <si>
    <t>市级农业产业化市重点龙头企业、市级2017年度食品生产企业落实主体责任示范单位、2018年度县级重点项目先进单位</t>
  </si>
  <si>
    <t>河南吉尔木食品有限公司</t>
  </si>
  <si>
    <t>库区乡权村村</t>
  </si>
  <si>
    <t>鲁吉学</t>
  </si>
  <si>
    <t>产品及品牌：“吉尔木”牌食用菌系列</t>
  </si>
  <si>
    <t xml:space="preserve">    香菇深加工建设项目；主要建设干鲜香菇深加工车间及生产线、冷库及机械设备等。</t>
  </si>
  <si>
    <t>省级农业产业化重点龙头企业,香菇产品通过绿色食品产品认证，企业通过ISO9001质量管理体系认证和HACCP食品安全管理体系认证</t>
  </si>
  <si>
    <t>河南豫尧农林科技开发有限公司</t>
  </si>
  <si>
    <t>库区乡东许庄村</t>
  </si>
  <si>
    <t>邢雅丽</t>
  </si>
  <si>
    <t>产品：蓝莓；注册“东许庄”商标</t>
  </si>
  <si>
    <t>建设蓝莓标准化分选中心一座及配套</t>
  </si>
  <si>
    <t>鲁山县引进蓝莓种植第一家企业，聘请吉林农业大学小浆果研究所所长、农业部蓝莓树莓项目首席专家、全国蓝莓树莓树莓协作组主席李亚东教授长期科技顾问。</t>
  </si>
  <si>
    <t>鲁山县九九香情有限公司</t>
  </si>
  <si>
    <t>瓦屋镇土桥村</t>
  </si>
  <si>
    <t>匡长军</t>
  </si>
  <si>
    <t>产品：食用菌
商标：九九香情牌</t>
  </si>
  <si>
    <t>养菌车间及配套设备等</t>
  </si>
  <si>
    <t>鲁山县食用菌行业龙头企业</t>
  </si>
  <si>
    <t>鲁山县尧荣菌业有限公司</t>
  </si>
  <si>
    <t>雷根宪</t>
  </si>
  <si>
    <t>产品：食用菌
商标：尧荣牌</t>
  </si>
  <si>
    <t>菌种培养房2000平方米、高压灭菌柜2台、制冷机18台及场地硬化9000平方米等</t>
  </si>
  <si>
    <t>平顶山市盈福商贸有限公司</t>
  </si>
  <si>
    <t>张良镇段庄村</t>
  </si>
  <si>
    <t>刘文成</t>
  </si>
  <si>
    <t>产品：蔬菜、瓜果</t>
  </si>
  <si>
    <t>新建冬暖式温室大棚6座，日光温室大棚10座及配套等</t>
  </si>
  <si>
    <t>鲁山县果蔬新品种推广示范基地</t>
  </si>
  <si>
    <t>合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</si>
</sst>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3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name val="仿宋"/>
      <charset val="134"/>
    </font>
    <font>
      <sz val="10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7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  <cellStyle name="常规 36" xfId="72"/>
    <cellStyle name="常规 14" xfId="73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tabSelected="1" view="pageBreakPreview" zoomScale="80" zoomScaleNormal="100" zoomScaleSheetLayoutView="80" workbookViewId="0">
      <pane ySplit="5" topLeftCell="A6" activePane="bottomLeft" state="frozen"/>
      <selection/>
      <selection pane="bottomLeft" activeCell="R19" sqref="R19"/>
    </sheetView>
  </sheetViews>
  <sheetFormatPr defaultColWidth="9" defaultRowHeight="13.5"/>
  <cols>
    <col min="1" max="1" width="9.05833333333333" style="13" customWidth="1"/>
    <col min="2" max="2" width="13.5916666666667" style="13" customWidth="1"/>
    <col min="3" max="3" width="17.9583333333333" style="13" customWidth="1"/>
    <col min="4" max="4" width="14.0666666666667" style="13" customWidth="1"/>
    <col min="5" max="5" width="15.9333333333333" style="13" customWidth="1"/>
    <col min="6" max="6" width="13.2833333333333" style="13" customWidth="1"/>
    <col min="7" max="7" width="23.275" style="13" customWidth="1"/>
    <col min="8" max="8" width="19.6833333333333" style="13" customWidth="1"/>
    <col min="9" max="11" width="11.8666666666667" style="13" customWidth="1"/>
    <col min="12" max="12" width="26.7083333333333" style="13" customWidth="1"/>
    <col min="13" max="13" width="17.6583333333333" style="13" customWidth="1"/>
    <col min="14" max="14" width="11.25" style="13" customWidth="1"/>
    <col min="15" max="15" width="13.5916666666667" style="13" customWidth="1"/>
    <col min="16" max="16" width="2.5" style="13" customWidth="1"/>
    <col min="17" max="17" width="14.0583333333333" style="13" customWidth="1"/>
    <col min="18" max="18" width="21.4083333333333" style="13" customWidth="1"/>
    <col min="19" max="19" width="14.0583333333333" style="13" customWidth="1"/>
    <col min="20" max="16384" width="9" style="13"/>
  </cols>
  <sheetData>
    <row r="1" ht="29" customHeight="1" spans="1:2">
      <c r="A1" s="4" t="s">
        <v>0</v>
      </c>
      <c r="B1" s="4"/>
    </row>
    <row r="2" ht="34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20" customHeight="1" spans="1:14">
      <c r="A3" s="15"/>
      <c r="B3" s="15"/>
      <c r="C3" s="15"/>
      <c r="D3" s="15"/>
      <c r="E3" s="15"/>
      <c r="F3" s="15"/>
      <c r="G3" s="16"/>
      <c r="I3" s="15"/>
      <c r="J3" s="15"/>
      <c r="K3" s="15"/>
      <c r="L3" s="26"/>
      <c r="N3" s="27" t="s">
        <v>2</v>
      </c>
    </row>
    <row r="4" ht="20" customHeight="1" spans="1:15">
      <c r="A4" s="17" t="s">
        <v>3</v>
      </c>
      <c r="B4" s="18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9" t="s">
        <v>9</v>
      </c>
      <c r="H4" s="17" t="s">
        <v>10</v>
      </c>
      <c r="I4" s="18" t="s">
        <v>11</v>
      </c>
      <c r="J4" s="18" t="s">
        <v>12</v>
      </c>
      <c r="K4" s="18" t="s">
        <v>13</v>
      </c>
      <c r="L4" s="19" t="s">
        <v>14</v>
      </c>
      <c r="M4" s="17" t="s">
        <v>15</v>
      </c>
      <c r="N4" s="17" t="s">
        <v>16</v>
      </c>
      <c r="O4" s="28" t="s">
        <v>17</v>
      </c>
    </row>
    <row r="5" ht="20" customHeight="1" spans="1:15">
      <c r="A5" s="17"/>
      <c r="B5" s="20"/>
      <c r="C5" s="17"/>
      <c r="D5" s="17"/>
      <c r="E5" s="17"/>
      <c r="F5" s="17"/>
      <c r="G5" s="19"/>
      <c r="H5" s="17"/>
      <c r="I5" s="20"/>
      <c r="J5" s="20"/>
      <c r="K5" s="20"/>
      <c r="L5" s="19"/>
      <c r="M5" s="17"/>
      <c r="N5" s="17"/>
      <c r="O5" s="28"/>
    </row>
    <row r="6" s="13" customFormat="1" ht="25" customHeight="1" spans="1:24">
      <c r="A6" s="21">
        <v>1</v>
      </c>
      <c r="B6" s="21" t="s">
        <v>18</v>
      </c>
      <c r="C6" s="22" t="s">
        <v>19</v>
      </c>
      <c r="D6" s="21" t="s">
        <v>18</v>
      </c>
      <c r="E6" s="22" t="s">
        <v>20</v>
      </c>
      <c r="F6" s="21">
        <v>212</v>
      </c>
      <c r="G6" s="23" t="s">
        <v>21</v>
      </c>
      <c r="H6" s="21" t="s">
        <v>22</v>
      </c>
      <c r="I6" s="21">
        <v>8.5</v>
      </c>
      <c r="J6" s="21"/>
      <c r="K6" s="21">
        <v>203.5</v>
      </c>
      <c r="L6" s="21" t="s">
        <v>21</v>
      </c>
      <c r="M6" s="21" t="s">
        <v>23</v>
      </c>
      <c r="N6" s="22" t="s">
        <v>24</v>
      </c>
      <c r="O6" s="22" t="s">
        <v>25</v>
      </c>
      <c r="R6" s="29"/>
      <c r="S6" s="29"/>
      <c r="T6" s="29"/>
      <c r="U6" s="29"/>
      <c r="V6" s="29"/>
      <c r="W6" s="29"/>
      <c r="X6" s="29"/>
    </row>
    <row r="7" ht="34" customHeight="1" spans="1:24">
      <c r="A7" s="21">
        <v>2</v>
      </c>
      <c r="B7" s="21" t="s">
        <v>26</v>
      </c>
      <c r="C7" s="24"/>
      <c r="D7" s="21" t="s">
        <v>26</v>
      </c>
      <c r="E7" s="24"/>
      <c r="F7" s="21">
        <v>160.5</v>
      </c>
      <c r="G7" s="23" t="s">
        <v>21</v>
      </c>
      <c r="H7" s="21" t="s">
        <v>27</v>
      </c>
      <c r="I7" s="21"/>
      <c r="J7" s="21">
        <v>2.5</v>
      </c>
      <c r="K7" s="21">
        <v>163</v>
      </c>
      <c r="L7" s="21" t="s">
        <v>21</v>
      </c>
      <c r="M7" s="21" t="s">
        <v>28</v>
      </c>
      <c r="N7" s="24"/>
      <c r="O7" s="24"/>
      <c r="R7" s="29"/>
      <c r="S7" s="29"/>
      <c r="T7" s="29"/>
      <c r="U7" s="29"/>
      <c r="V7" s="29"/>
      <c r="W7" s="29"/>
      <c r="X7" s="29"/>
    </row>
    <row r="8" ht="23" customHeight="1" spans="1:24">
      <c r="A8" s="21">
        <v>3</v>
      </c>
      <c r="B8" s="21" t="s">
        <v>29</v>
      </c>
      <c r="C8" s="24"/>
      <c r="D8" s="21" t="s">
        <v>29</v>
      </c>
      <c r="E8" s="24"/>
      <c r="F8" s="21">
        <v>212.5</v>
      </c>
      <c r="G8" s="23" t="s">
        <v>21</v>
      </c>
      <c r="H8" s="21" t="s">
        <v>30</v>
      </c>
      <c r="I8" s="21">
        <v>11.5</v>
      </c>
      <c r="J8" s="21"/>
      <c r="K8" s="21">
        <v>201</v>
      </c>
      <c r="L8" s="21" t="s">
        <v>21</v>
      </c>
      <c r="M8" s="21" t="s">
        <v>31</v>
      </c>
      <c r="N8" s="24"/>
      <c r="O8" s="24"/>
      <c r="Q8" s="29"/>
      <c r="S8" s="29"/>
      <c r="T8" s="29"/>
      <c r="U8" s="29"/>
      <c r="V8" s="29"/>
      <c r="W8" s="29"/>
      <c r="X8" s="29"/>
    </row>
    <row r="9" ht="23" customHeight="1" spans="1:24">
      <c r="A9" s="21">
        <v>4</v>
      </c>
      <c r="B9" s="21" t="s">
        <v>32</v>
      </c>
      <c r="C9" s="24"/>
      <c r="D9" s="21" t="s">
        <v>32</v>
      </c>
      <c r="E9" s="24"/>
      <c r="F9" s="21">
        <v>175</v>
      </c>
      <c r="G9" s="23" t="s">
        <v>21</v>
      </c>
      <c r="H9" s="21" t="s">
        <v>33</v>
      </c>
      <c r="I9" s="21">
        <v>33.5</v>
      </c>
      <c r="J9" s="21"/>
      <c r="K9" s="21">
        <v>141.5</v>
      </c>
      <c r="L9" s="21" t="s">
        <v>21</v>
      </c>
      <c r="M9" s="21" t="s">
        <v>34</v>
      </c>
      <c r="N9" s="24"/>
      <c r="O9" s="24"/>
      <c r="Q9" s="29"/>
      <c r="S9" s="29"/>
      <c r="T9" s="29"/>
      <c r="U9" s="29"/>
      <c r="V9" s="29"/>
      <c r="W9" s="29"/>
      <c r="X9" s="29"/>
    </row>
    <row r="10" ht="23" customHeight="1" spans="1:24">
      <c r="A10" s="21">
        <v>5</v>
      </c>
      <c r="B10" s="21" t="s">
        <v>35</v>
      </c>
      <c r="C10" s="24"/>
      <c r="D10" s="21" t="s">
        <v>35</v>
      </c>
      <c r="E10" s="24"/>
      <c r="F10" s="21">
        <v>175.5</v>
      </c>
      <c r="G10" s="23" t="s">
        <v>21</v>
      </c>
      <c r="H10" s="21" t="s">
        <v>36</v>
      </c>
      <c r="I10" s="21"/>
      <c r="J10" s="21">
        <v>2</v>
      </c>
      <c r="K10" s="21">
        <v>177.5</v>
      </c>
      <c r="L10" s="21" t="s">
        <v>21</v>
      </c>
      <c r="M10" s="21" t="s">
        <v>37</v>
      </c>
      <c r="N10" s="24"/>
      <c r="O10" s="24"/>
      <c r="R10" s="29"/>
      <c r="S10" s="29"/>
      <c r="T10" s="29"/>
      <c r="U10" s="29"/>
      <c r="V10" s="29"/>
      <c r="W10" s="29"/>
      <c r="X10" s="29"/>
    </row>
    <row r="11" ht="23" customHeight="1" spans="1:24">
      <c r="A11" s="21">
        <v>6</v>
      </c>
      <c r="B11" s="21" t="s">
        <v>38</v>
      </c>
      <c r="C11" s="24"/>
      <c r="D11" s="21" t="s">
        <v>38</v>
      </c>
      <c r="E11" s="24"/>
      <c r="F11" s="21">
        <v>61</v>
      </c>
      <c r="G11" s="23" t="s">
        <v>21</v>
      </c>
      <c r="H11" s="21" t="s">
        <v>39</v>
      </c>
      <c r="I11" s="21">
        <v>4.5</v>
      </c>
      <c r="J11" s="21"/>
      <c r="K11" s="21">
        <v>56.5</v>
      </c>
      <c r="L11" s="21" t="s">
        <v>21</v>
      </c>
      <c r="M11" s="21" t="s">
        <v>40</v>
      </c>
      <c r="N11" s="24"/>
      <c r="O11" s="24"/>
      <c r="Q11" s="29"/>
      <c r="S11" s="29"/>
      <c r="T11" s="29"/>
      <c r="U11" s="29"/>
      <c r="V11" s="29"/>
      <c r="W11" s="29"/>
      <c r="X11" s="29"/>
    </row>
    <row r="12" ht="31" customHeight="1" spans="1:24">
      <c r="A12" s="21">
        <v>7</v>
      </c>
      <c r="B12" s="21" t="s">
        <v>41</v>
      </c>
      <c r="C12" s="24"/>
      <c r="D12" s="21" t="s">
        <v>41</v>
      </c>
      <c r="E12" s="24"/>
      <c r="F12" s="21">
        <v>175</v>
      </c>
      <c r="G12" s="23" t="s">
        <v>21</v>
      </c>
      <c r="H12" s="21" t="s">
        <v>33</v>
      </c>
      <c r="I12" s="21"/>
      <c r="J12" s="21">
        <v>23.5</v>
      </c>
      <c r="K12" s="21">
        <v>198.5</v>
      </c>
      <c r="L12" s="21" t="s">
        <v>21</v>
      </c>
      <c r="M12" s="21" t="s">
        <v>42</v>
      </c>
      <c r="N12" s="24"/>
      <c r="O12" s="24"/>
      <c r="R12" s="29"/>
      <c r="S12" s="29"/>
      <c r="T12" s="29"/>
      <c r="U12" s="29"/>
      <c r="V12" s="29"/>
      <c r="W12" s="29"/>
      <c r="X12" s="29"/>
    </row>
    <row r="13" ht="31" customHeight="1" spans="1:24">
      <c r="A13" s="21">
        <v>8</v>
      </c>
      <c r="B13" s="21" t="s">
        <v>43</v>
      </c>
      <c r="C13" s="24"/>
      <c r="D13" s="21" t="s">
        <v>43</v>
      </c>
      <c r="E13" s="24"/>
      <c r="F13" s="21">
        <v>347.5</v>
      </c>
      <c r="G13" s="23" t="s">
        <v>44</v>
      </c>
      <c r="H13" s="21" t="s">
        <v>45</v>
      </c>
      <c r="I13" s="21">
        <v>5.5</v>
      </c>
      <c r="J13" s="21"/>
      <c r="K13" s="21">
        <v>342</v>
      </c>
      <c r="L13" s="21" t="s">
        <v>44</v>
      </c>
      <c r="M13" s="21" t="s">
        <v>46</v>
      </c>
      <c r="N13" s="24"/>
      <c r="O13" s="24"/>
      <c r="Q13" s="29"/>
      <c r="S13" s="29"/>
      <c r="T13" s="29"/>
      <c r="U13" s="29"/>
      <c r="V13" s="29"/>
      <c r="W13" s="29"/>
      <c r="X13" s="29"/>
    </row>
    <row r="14" ht="23" customHeight="1" spans="1:24">
      <c r="A14" s="21">
        <v>9</v>
      </c>
      <c r="B14" s="21" t="s">
        <v>47</v>
      </c>
      <c r="C14" s="24"/>
      <c r="D14" s="21" t="s">
        <v>47</v>
      </c>
      <c r="E14" s="24"/>
      <c r="F14" s="21">
        <v>446.5</v>
      </c>
      <c r="G14" s="23" t="s">
        <v>21</v>
      </c>
      <c r="H14" s="21" t="s">
        <v>48</v>
      </c>
      <c r="I14" s="21"/>
      <c r="J14" s="21">
        <v>23.5</v>
      </c>
      <c r="K14" s="21">
        <v>470</v>
      </c>
      <c r="L14" s="21" t="s">
        <v>21</v>
      </c>
      <c r="M14" s="21" t="s">
        <v>49</v>
      </c>
      <c r="N14" s="24"/>
      <c r="O14" s="24"/>
      <c r="R14" s="29"/>
      <c r="S14" s="29"/>
      <c r="T14" s="29"/>
      <c r="U14" s="29"/>
      <c r="V14" s="29"/>
      <c r="W14" s="29"/>
      <c r="X14" s="29"/>
    </row>
    <row r="15" ht="23" customHeight="1" spans="1:24">
      <c r="A15" s="21">
        <v>10</v>
      </c>
      <c r="B15" s="21" t="s">
        <v>50</v>
      </c>
      <c r="C15" s="24"/>
      <c r="D15" s="21" t="s">
        <v>50</v>
      </c>
      <c r="E15" s="24"/>
      <c r="F15" s="21">
        <v>423.5</v>
      </c>
      <c r="G15" s="23" t="s">
        <v>21</v>
      </c>
      <c r="H15" s="21" t="s">
        <v>51</v>
      </c>
      <c r="I15" s="21">
        <v>61</v>
      </c>
      <c r="J15" s="21"/>
      <c r="K15" s="21">
        <v>362.5</v>
      </c>
      <c r="L15" s="21" t="s">
        <v>21</v>
      </c>
      <c r="M15" s="21" t="s">
        <v>52</v>
      </c>
      <c r="N15" s="24"/>
      <c r="O15" s="24"/>
      <c r="Q15" s="29"/>
      <c r="S15" s="29"/>
      <c r="T15" s="29"/>
      <c r="U15" s="29"/>
      <c r="V15" s="29"/>
      <c r="W15" s="29"/>
      <c r="X15" s="29"/>
    </row>
    <row r="16" ht="23" customHeight="1" spans="1:24">
      <c r="A16" s="21">
        <v>11</v>
      </c>
      <c r="B16" s="21" t="s">
        <v>53</v>
      </c>
      <c r="C16" s="24"/>
      <c r="D16" s="21" t="s">
        <v>53</v>
      </c>
      <c r="E16" s="24"/>
      <c r="F16" s="21">
        <v>293</v>
      </c>
      <c r="G16" s="23" t="s">
        <v>21</v>
      </c>
      <c r="H16" s="21" t="s">
        <v>54</v>
      </c>
      <c r="I16" s="21">
        <v>41</v>
      </c>
      <c r="J16" s="21"/>
      <c r="K16" s="21">
        <v>252</v>
      </c>
      <c r="L16" s="21" t="s">
        <v>21</v>
      </c>
      <c r="M16" s="21" t="s">
        <v>55</v>
      </c>
      <c r="N16" s="24"/>
      <c r="O16" s="24"/>
      <c r="Q16" s="29"/>
      <c r="S16" s="29"/>
      <c r="T16" s="29"/>
      <c r="U16" s="29"/>
      <c r="V16" s="29"/>
      <c r="W16" s="29"/>
      <c r="X16" s="29"/>
    </row>
    <row r="17" ht="30" customHeight="1" spans="1:24">
      <c r="A17" s="21">
        <v>12</v>
      </c>
      <c r="B17" s="21" t="s">
        <v>56</v>
      </c>
      <c r="C17" s="24"/>
      <c r="D17" s="21" t="s">
        <v>56</v>
      </c>
      <c r="E17" s="24"/>
      <c r="F17" s="21">
        <v>344</v>
      </c>
      <c r="G17" s="23" t="s">
        <v>57</v>
      </c>
      <c r="H17" s="21" t="s">
        <v>58</v>
      </c>
      <c r="I17" s="21">
        <v>63</v>
      </c>
      <c r="J17" s="21"/>
      <c r="K17" s="21">
        <v>281</v>
      </c>
      <c r="L17" s="21" t="s">
        <v>57</v>
      </c>
      <c r="M17" s="21" t="s">
        <v>59</v>
      </c>
      <c r="N17" s="24"/>
      <c r="O17" s="24"/>
      <c r="Q17" s="29"/>
      <c r="S17" s="29"/>
      <c r="T17" s="29"/>
      <c r="U17" s="29"/>
      <c r="V17" s="29"/>
      <c r="W17" s="29"/>
      <c r="X17" s="29"/>
    </row>
    <row r="18" ht="23" customHeight="1" spans="1:24">
      <c r="A18" s="21">
        <v>13</v>
      </c>
      <c r="B18" s="21" t="s">
        <v>60</v>
      </c>
      <c r="C18" s="24"/>
      <c r="D18" s="21" t="s">
        <v>60</v>
      </c>
      <c r="E18" s="24"/>
      <c r="F18" s="21">
        <v>482.5</v>
      </c>
      <c r="G18" s="23" t="s">
        <v>61</v>
      </c>
      <c r="H18" s="21" t="s">
        <v>62</v>
      </c>
      <c r="I18" s="21">
        <v>123.5</v>
      </c>
      <c r="J18" s="21"/>
      <c r="K18" s="21">
        <v>359</v>
      </c>
      <c r="L18" s="21" t="s">
        <v>61</v>
      </c>
      <c r="M18" s="21" t="s">
        <v>63</v>
      </c>
      <c r="N18" s="24"/>
      <c r="O18" s="24"/>
      <c r="Q18" s="29"/>
      <c r="S18" s="29"/>
      <c r="T18" s="29"/>
      <c r="U18" s="29"/>
      <c r="V18" s="29"/>
      <c r="W18" s="29"/>
      <c r="X18" s="29"/>
    </row>
    <row r="19" ht="23" customHeight="1" spans="1:24">
      <c r="A19" s="21">
        <v>14</v>
      </c>
      <c r="B19" s="21" t="s">
        <v>64</v>
      </c>
      <c r="C19" s="24"/>
      <c r="D19" s="21" t="s">
        <v>64</v>
      </c>
      <c r="E19" s="24"/>
      <c r="F19" s="21">
        <v>261</v>
      </c>
      <c r="G19" s="23" t="s">
        <v>61</v>
      </c>
      <c r="H19" s="21" t="s">
        <v>65</v>
      </c>
      <c r="I19" s="21"/>
      <c r="J19" s="21">
        <v>8</v>
      </c>
      <c r="K19" s="21">
        <v>269</v>
      </c>
      <c r="L19" s="23" t="s">
        <v>61</v>
      </c>
      <c r="M19" s="21" t="s">
        <v>66</v>
      </c>
      <c r="N19" s="24"/>
      <c r="O19" s="24"/>
      <c r="R19" s="29"/>
      <c r="S19" s="29"/>
      <c r="T19" s="29"/>
      <c r="U19" s="29"/>
      <c r="V19" s="29"/>
      <c r="W19" s="29"/>
      <c r="X19" s="29"/>
    </row>
    <row r="20" ht="23" customHeight="1" spans="1:24">
      <c r="A20" s="21">
        <v>15</v>
      </c>
      <c r="B20" s="21" t="s">
        <v>67</v>
      </c>
      <c r="C20" s="24"/>
      <c r="D20" s="21" t="s">
        <v>67</v>
      </c>
      <c r="E20" s="24"/>
      <c r="F20" s="21">
        <v>221</v>
      </c>
      <c r="G20" s="23" t="s">
        <v>61</v>
      </c>
      <c r="H20" s="21" t="s">
        <v>68</v>
      </c>
      <c r="I20" s="21"/>
      <c r="J20" s="21">
        <v>17</v>
      </c>
      <c r="K20" s="21">
        <v>238</v>
      </c>
      <c r="L20" s="23" t="s">
        <v>61</v>
      </c>
      <c r="M20" s="21" t="s">
        <v>69</v>
      </c>
      <c r="N20" s="24"/>
      <c r="O20" s="24"/>
      <c r="R20" s="29"/>
      <c r="S20" s="29"/>
      <c r="T20" s="29"/>
      <c r="U20" s="29"/>
      <c r="V20" s="29"/>
      <c r="W20" s="29"/>
      <c r="X20" s="29"/>
    </row>
    <row r="21" ht="23" customHeight="1" spans="1:24">
      <c r="A21" s="21">
        <v>16</v>
      </c>
      <c r="B21" s="21" t="s">
        <v>70</v>
      </c>
      <c r="C21" s="24"/>
      <c r="D21" s="21" t="s">
        <v>70</v>
      </c>
      <c r="E21" s="24"/>
      <c r="F21" s="21">
        <v>353.5</v>
      </c>
      <c r="G21" s="23" t="s">
        <v>61</v>
      </c>
      <c r="H21" s="21" t="s">
        <v>71</v>
      </c>
      <c r="I21" s="21"/>
      <c r="J21" s="21"/>
      <c r="K21" s="21">
        <v>353.5</v>
      </c>
      <c r="L21" s="21" t="s">
        <v>61</v>
      </c>
      <c r="M21" s="21" t="s">
        <v>71</v>
      </c>
      <c r="N21" s="24"/>
      <c r="O21" s="24"/>
      <c r="Q21" s="29"/>
      <c r="R21" s="29"/>
      <c r="S21" s="29"/>
      <c r="T21" s="29"/>
      <c r="U21" s="29"/>
      <c r="V21" s="29"/>
      <c r="W21" s="29"/>
      <c r="X21" s="29"/>
    </row>
    <row r="22" ht="23" customHeight="1" spans="1:24">
      <c r="A22" s="21">
        <v>17</v>
      </c>
      <c r="B22" s="21" t="s">
        <v>72</v>
      </c>
      <c r="C22" s="24"/>
      <c r="D22" s="21" t="s">
        <v>72</v>
      </c>
      <c r="E22" s="24"/>
      <c r="F22" s="21">
        <v>217</v>
      </c>
      <c r="G22" s="23" t="s">
        <v>61</v>
      </c>
      <c r="H22" s="21" t="s">
        <v>73</v>
      </c>
      <c r="I22" s="21">
        <v>21.5</v>
      </c>
      <c r="J22" s="21"/>
      <c r="K22" s="21">
        <v>195.5</v>
      </c>
      <c r="L22" s="21" t="s">
        <v>61</v>
      </c>
      <c r="M22" s="21" t="s">
        <v>74</v>
      </c>
      <c r="N22" s="24"/>
      <c r="O22" s="24"/>
      <c r="Q22" s="29"/>
      <c r="S22" s="29"/>
      <c r="T22" s="29"/>
      <c r="U22" s="29"/>
      <c r="V22" s="29"/>
      <c r="W22" s="29"/>
      <c r="X22" s="29"/>
    </row>
    <row r="23" ht="32" customHeight="1" spans="1:24">
      <c r="A23" s="21">
        <v>18</v>
      </c>
      <c r="B23" s="21" t="s">
        <v>75</v>
      </c>
      <c r="C23" s="24"/>
      <c r="D23" s="21" t="s">
        <v>75</v>
      </c>
      <c r="E23" s="24"/>
      <c r="F23" s="21">
        <v>727.5</v>
      </c>
      <c r="G23" s="23" t="s">
        <v>76</v>
      </c>
      <c r="H23" s="21" t="s">
        <v>77</v>
      </c>
      <c r="I23" s="21"/>
      <c r="J23" s="21"/>
      <c r="K23" s="21">
        <v>727.5</v>
      </c>
      <c r="L23" s="21" t="s">
        <v>76</v>
      </c>
      <c r="M23" s="21" t="s">
        <v>77</v>
      </c>
      <c r="N23" s="24"/>
      <c r="O23" s="24"/>
      <c r="Q23" s="29"/>
      <c r="R23" s="29"/>
      <c r="S23" s="29"/>
      <c r="T23" s="29"/>
      <c r="U23" s="29"/>
      <c r="V23" s="29"/>
      <c r="W23" s="29"/>
      <c r="X23" s="29"/>
    </row>
    <row r="24" ht="23" customHeight="1" spans="1:24">
      <c r="A24" s="21">
        <v>19</v>
      </c>
      <c r="B24" s="21" t="s">
        <v>78</v>
      </c>
      <c r="C24" s="24"/>
      <c r="D24" s="21" t="s">
        <v>78</v>
      </c>
      <c r="E24" s="24"/>
      <c r="F24" s="21">
        <v>381</v>
      </c>
      <c r="G24" s="23" t="s">
        <v>79</v>
      </c>
      <c r="H24" s="21" t="s">
        <v>80</v>
      </c>
      <c r="I24" s="21">
        <v>52.5</v>
      </c>
      <c r="J24" s="21"/>
      <c r="K24" s="21">
        <v>328.5</v>
      </c>
      <c r="L24" s="21" t="s">
        <v>79</v>
      </c>
      <c r="M24" s="21" t="s">
        <v>81</v>
      </c>
      <c r="N24" s="24"/>
      <c r="O24" s="24"/>
      <c r="Q24" s="29"/>
      <c r="R24" s="29"/>
      <c r="S24" s="29"/>
      <c r="T24" s="29"/>
      <c r="U24" s="29"/>
      <c r="V24" s="29"/>
      <c r="W24" s="29"/>
      <c r="X24" s="29"/>
    </row>
    <row r="25" ht="24" customHeight="1" spans="1:24">
      <c r="A25" s="21">
        <v>20</v>
      </c>
      <c r="B25" s="21" t="s">
        <v>82</v>
      </c>
      <c r="C25" s="24"/>
      <c r="D25" s="21" t="s">
        <v>82</v>
      </c>
      <c r="E25" s="24"/>
      <c r="F25" s="21">
        <v>199</v>
      </c>
      <c r="G25" s="23" t="s">
        <v>79</v>
      </c>
      <c r="H25" s="21" t="s">
        <v>83</v>
      </c>
      <c r="I25" s="21"/>
      <c r="J25" s="21">
        <v>44</v>
      </c>
      <c r="K25" s="21">
        <v>243</v>
      </c>
      <c r="L25" s="21" t="s">
        <v>79</v>
      </c>
      <c r="M25" s="21" t="s">
        <v>84</v>
      </c>
      <c r="N25" s="24"/>
      <c r="O25" s="24"/>
      <c r="Q25" s="29"/>
      <c r="R25" s="29"/>
      <c r="S25" s="29"/>
      <c r="T25" s="29"/>
      <c r="U25" s="29"/>
      <c r="V25" s="29"/>
      <c r="W25" s="29"/>
      <c r="X25" s="29"/>
    </row>
    <row r="26" ht="23" customHeight="1" spans="1:24">
      <c r="A26" s="21">
        <v>21</v>
      </c>
      <c r="B26" s="21" t="s">
        <v>85</v>
      </c>
      <c r="C26" s="24"/>
      <c r="D26" s="21" t="s">
        <v>85</v>
      </c>
      <c r="E26" s="24"/>
      <c r="F26" s="21">
        <v>28.5</v>
      </c>
      <c r="G26" s="23" t="s">
        <v>79</v>
      </c>
      <c r="H26" s="21" t="s">
        <v>86</v>
      </c>
      <c r="I26" s="21"/>
      <c r="J26" s="21"/>
      <c r="K26" s="21">
        <v>28.5</v>
      </c>
      <c r="L26" s="21" t="s">
        <v>79</v>
      </c>
      <c r="M26" s="21" t="s">
        <v>86</v>
      </c>
      <c r="N26" s="24"/>
      <c r="O26" s="24"/>
      <c r="Q26" s="29"/>
      <c r="R26" s="29"/>
      <c r="S26" s="29"/>
      <c r="T26" s="29"/>
      <c r="U26" s="29"/>
      <c r="V26" s="29"/>
      <c r="W26" s="29"/>
      <c r="X26" s="29"/>
    </row>
    <row r="27" ht="23" customHeight="1" spans="1:24">
      <c r="A27" s="21">
        <v>22</v>
      </c>
      <c r="B27" s="21" t="s">
        <v>87</v>
      </c>
      <c r="C27" s="24"/>
      <c r="D27" s="21" t="s">
        <v>87</v>
      </c>
      <c r="E27" s="24"/>
      <c r="F27" s="21">
        <v>60</v>
      </c>
      <c r="G27" s="23" t="s">
        <v>79</v>
      </c>
      <c r="H27" s="21" t="s">
        <v>88</v>
      </c>
      <c r="I27" s="21">
        <v>6.5</v>
      </c>
      <c r="J27" s="21"/>
      <c r="K27" s="21">
        <v>53.5</v>
      </c>
      <c r="L27" s="21" t="s">
        <v>79</v>
      </c>
      <c r="M27" s="21" t="s">
        <v>89</v>
      </c>
      <c r="N27" s="24"/>
      <c r="O27" s="24"/>
      <c r="Q27" s="29"/>
      <c r="R27" s="29"/>
      <c r="S27" s="29"/>
      <c r="T27" s="29"/>
      <c r="U27" s="29"/>
      <c r="V27" s="29"/>
      <c r="W27" s="29"/>
      <c r="X27" s="29"/>
    </row>
    <row r="28" ht="23" customHeight="1" spans="1:24">
      <c r="A28" s="21">
        <v>23</v>
      </c>
      <c r="B28" s="21" t="s">
        <v>90</v>
      </c>
      <c r="C28" s="24"/>
      <c r="D28" s="21" t="s">
        <v>90</v>
      </c>
      <c r="E28" s="24"/>
      <c r="F28" s="21">
        <v>96.5</v>
      </c>
      <c r="G28" s="23" t="s">
        <v>79</v>
      </c>
      <c r="H28" s="21" t="s">
        <v>91</v>
      </c>
      <c r="I28" s="21">
        <v>12</v>
      </c>
      <c r="J28" s="21"/>
      <c r="K28" s="21">
        <v>84.5</v>
      </c>
      <c r="L28" s="21" t="s">
        <v>79</v>
      </c>
      <c r="M28" s="21" t="s">
        <v>92</v>
      </c>
      <c r="N28" s="24"/>
      <c r="O28" s="24"/>
      <c r="Q28" s="29"/>
      <c r="R28" s="29"/>
      <c r="S28" s="29"/>
      <c r="T28" s="29"/>
      <c r="U28" s="29"/>
      <c r="V28" s="29"/>
      <c r="W28" s="29"/>
      <c r="X28" s="29"/>
    </row>
    <row r="29" ht="23" customHeight="1" spans="1:24">
      <c r="A29" s="21">
        <v>24</v>
      </c>
      <c r="B29" s="21" t="s">
        <v>93</v>
      </c>
      <c r="C29" s="24"/>
      <c r="D29" s="21" t="s">
        <v>93</v>
      </c>
      <c r="E29" s="24"/>
      <c r="F29" s="21">
        <v>109.5</v>
      </c>
      <c r="G29" s="23" t="s">
        <v>79</v>
      </c>
      <c r="H29" s="21" t="s">
        <v>94</v>
      </c>
      <c r="I29" s="21">
        <v>38</v>
      </c>
      <c r="J29" s="21"/>
      <c r="K29" s="21">
        <v>71.5</v>
      </c>
      <c r="L29" s="21" t="s">
        <v>79</v>
      </c>
      <c r="M29" s="21" t="s">
        <v>95</v>
      </c>
      <c r="N29" s="24"/>
      <c r="O29" s="24"/>
      <c r="Q29" s="29"/>
      <c r="R29" s="29"/>
      <c r="S29" s="29"/>
      <c r="T29" s="29"/>
      <c r="U29" s="29"/>
      <c r="V29" s="29"/>
      <c r="W29" s="29"/>
      <c r="X29" s="29"/>
    </row>
    <row r="30" ht="23" customHeight="1" spans="1:24">
      <c r="A30" s="21">
        <v>25</v>
      </c>
      <c r="B30" s="21" t="s">
        <v>96</v>
      </c>
      <c r="C30" s="25"/>
      <c r="D30" s="21" t="s">
        <v>96</v>
      </c>
      <c r="E30" s="25"/>
      <c r="F30" s="21">
        <v>150</v>
      </c>
      <c r="G30" s="23" t="s">
        <v>79</v>
      </c>
      <c r="H30" s="21" t="s">
        <v>97</v>
      </c>
      <c r="I30" s="21">
        <v>41.5</v>
      </c>
      <c r="J30" s="21"/>
      <c r="K30" s="21">
        <v>108.5</v>
      </c>
      <c r="L30" s="21" t="s">
        <v>79</v>
      </c>
      <c r="M30" s="21" t="s">
        <v>98</v>
      </c>
      <c r="N30" s="25"/>
      <c r="O30" s="25"/>
      <c r="Q30" s="29"/>
      <c r="R30" s="29"/>
      <c r="S30" s="29"/>
      <c r="T30" s="29"/>
      <c r="U30" s="29"/>
      <c r="V30" s="29"/>
      <c r="W30" s="29"/>
      <c r="X30" s="29"/>
    </row>
    <row r="31" ht="35" customHeight="1" spans="1:19">
      <c r="A31" s="21" t="s">
        <v>99</v>
      </c>
      <c r="B31" s="21"/>
      <c r="C31" s="21"/>
      <c r="D31" s="21"/>
      <c r="E31" s="21"/>
      <c r="F31" s="21">
        <f>SUM(F6:F30)</f>
        <v>6313</v>
      </c>
      <c r="G31" s="21"/>
      <c r="H31" s="21"/>
      <c r="I31" s="21">
        <f>SUM(I6:I30)</f>
        <v>524</v>
      </c>
      <c r="J31" s="21">
        <f>SUM(J6:J30)</f>
        <v>120.5</v>
      </c>
      <c r="K31" s="21">
        <f>SUM(K6:K30)</f>
        <v>5909.5</v>
      </c>
      <c r="L31" s="21"/>
      <c r="M31" s="21"/>
      <c r="N31" s="21"/>
      <c r="O31" s="21">
        <v>403.5</v>
      </c>
      <c r="S31" s="29"/>
    </row>
  </sheetData>
  <autoFilter ref="A5:O32">
    <extLst/>
  </autoFilter>
  <mergeCells count="21">
    <mergeCell ref="A1:B1"/>
    <mergeCell ref="A2:O2"/>
    <mergeCell ref="A4:A5"/>
    <mergeCell ref="B4:B5"/>
    <mergeCell ref="C4:C5"/>
    <mergeCell ref="C6:C30"/>
    <mergeCell ref="D4:D5"/>
    <mergeCell ref="E4:E5"/>
    <mergeCell ref="E6:E30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N6:N30"/>
    <mergeCell ref="O4:O5"/>
    <mergeCell ref="O6:O30"/>
  </mergeCells>
  <conditionalFormatting sqref="G4">
    <cfRule type="duplicateValues" dxfId="0" priority="4"/>
    <cfRule type="duplicateValues" dxfId="0" priority="5"/>
    <cfRule type="duplicateValues" dxfId="0" priority="6"/>
  </conditionalFormatting>
  <conditionalFormatting sqref="L4">
    <cfRule type="duplicateValues" dxfId="0" priority="3"/>
    <cfRule type="duplicateValues" dxfId="0" priority="2"/>
    <cfRule type="duplicateValues" dxfId="0" priority="1"/>
  </conditionalFormatting>
  <pageMargins left="0.590277777777778" right="0.590277777777778" top="0.786805555555556" bottom="0.826388888888889" header="0.196527777777778" footer="0.511805555555556"/>
  <pageSetup paperSize="9" scale="5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2"/>
  <sheetViews>
    <sheetView view="pageBreakPreview" zoomScaleNormal="100" zoomScaleSheetLayoutView="100" workbookViewId="0">
      <pane ySplit="5" topLeftCell="A21" activePane="bottomLeft" state="frozen"/>
      <selection/>
      <selection pane="bottomLeft" activeCell="M40" sqref="M40"/>
    </sheetView>
  </sheetViews>
  <sheetFormatPr defaultColWidth="9" defaultRowHeight="13.5"/>
  <cols>
    <col min="1" max="1" width="7.4" style="1" customWidth="1"/>
    <col min="2" max="2" width="10.95" style="1" customWidth="1"/>
    <col min="3" max="3" width="17.25" style="1" customWidth="1"/>
    <col min="4" max="4" width="13.5" style="1" customWidth="1"/>
    <col min="5" max="5" width="7.875" style="1" customWidth="1"/>
    <col min="6" max="6" width="6.125" style="1" customWidth="1"/>
    <col min="7" max="7" width="5.625" style="1" customWidth="1"/>
    <col min="8" max="8" width="15.125" style="1" customWidth="1"/>
    <col min="9" max="9" width="33.875" style="1" customWidth="1"/>
    <col min="10" max="10" width="11.875" style="1" customWidth="1"/>
    <col min="11" max="12" width="9.75" style="1" customWidth="1"/>
    <col min="13" max="13" width="27.25" style="1" customWidth="1"/>
    <col min="14" max="16375" width="9" style="1"/>
    <col min="16376" max="16384" width="9" style="3"/>
  </cols>
  <sheetData>
    <row r="1" s="1" customFormat="1" ht="14.25" spans="1:16382">
      <c r="A1" s="4" t="s">
        <v>100</v>
      </c>
      <c r="B1" s="4"/>
      <c r="XEV1" s="3"/>
      <c r="XEW1" s="3"/>
      <c r="XEX1" s="3"/>
      <c r="XEY1" s="3"/>
      <c r="XEZ1" s="3"/>
      <c r="XFA1" s="3"/>
      <c r="XFB1" s="3"/>
    </row>
    <row r="2" s="1" customFormat="1" ht="37" customHeight="1" spans="1:13">
      <c r="A2" s="5" t="s">
        <v>101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0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 t="s">
        <v>2</v>
      </c>
    </row>
    <row r="4" s="1" customFormat="1" ht="23" customHeight="1" spans="1:13">
      <c r="A4" s="7" t="s">
        <v>3</v>
      </c>
      <c r="B4" s="7" t="s">
        <v>102</v>
      </c>
      <c r="C4" s="7" t="s">
        <v>103</v>
      </c>
      <c r="D4" s="7" t="s">
        <v>104</v>
      </c>
      <c r="E4" s="7" t="s">
        <v>105</v>
      </c>
      <c r="F4" s="7" t="s">
        <v>106</v>
      </c>
      <c r="G4" s="7" t="s">
        <v>107</v>
      </c>
      <c r="H4" s="7" t="s">
        <v>108</v>
      </c>
      <c r="I4" s="7" t="s">
        <v>109</v>
      </c>
      <c r="J4" s="7" t="s">
        <v>110</v>
      </c>
      <c r="K4" s="7"/>
      <c r="L4" s="7"/>
      <c r="M4" s="7" t="s">
        <v>111</v>
      </c>
    </row>
    <row r="5" s="1" customFormat="1" ht="23" customHeight="1" spans="1:13">
      <c r="A5" s="7"/>
      <c r="B5" s="7"/>
      <c r="C5" s="7"/>
      <c r="D5" s="7"/>
      <c r="E5" s="7"/>
      <c r="F5" s="7"/>
      <c r="G5" s="7"/>
      <c r="H5" s="7"/>
      <c r="I5" s="7"/>
      <c r="J5" s="7" t="s">
        <v>102</v>
      </c>
      <c r="K5" s="7" t="s">
        <v>112</v>
      </c>
      <c r="L5" s="7" t="s">
        <v>99</v>
      </c>
      <c r="M5" s="7"/>
    </row>
    <row r="6" s="1" customFormat="1" ht="48" customHeight="1" spans="1:13">
      <c r="A6" s="7">
        <v>1</v>
      </c>
      <c r="B6" s="7" t="s">
        <v>75</v>
      </c>
      <c r="C6" s="7" t="s">
        <v>113</v>
      </c>
      <c r="D6" s="7" t="s">
        <v>114</v>
      </c>
      <c r="E6" s="7" t="s">
        <v>115</v>
      </c>
      <c r="F6" s="7">
        <v>2000</v>
      </c>
      <c r="G6" s="7" t="s">
        <v>116</v>
      </c>
      <c r="H6" s="7" t="s">
        <v>117</v>
      </c>
      <c r="I6" s="7" t="s">
        <v>118</v>
      </c>
      <c r="J6" s="7" t="s">
        <v>75</v>
      </c>
      <c r="K6" s="7">
        <v>727.5</v>
      </c>
      <c r="L6" s="7">
        <v>890.5</v>
      </c>
      <c r="M6" s="7" t="s">
        <v>119</v>
      </c>
    </row>
    <row r="7" s="1" customFormat="1" ht="48" customHeight="1" spans="1:13">
      <c r="A7" s="7"/>
      <c r="B7" s="7"/>
      <c r="C7" s="7"/>
      <c r="D7" s="7"/>
      <c r="E7" s="7"/>
      <c r="F7" s="7"/>
      <c r="G7" s="7"/>
      <c r="H7" s="7"/>
      <c r="I7" s="7"/>
      <c r="J7" s="11" t="s">
        <v>26</v>
      </c>
      <c r="K7" s="11">
        <v>163</v>
      </c>
      <c r="L7" s="7"/>
      <c r="M7" s="7"/>
    </row>
    <row r="8" s="1" customFormat="1" ht="30" customHeight="1" spans="1:13">
      <c r="A8" s="7">
        <v>2</v>
      </c>
      <c r="B8" s="7" t="s">
        <v>75</v>
      </c>
      <c r="C8" s="7" t="s">
        <v>120</v>
      </c>
      <c r="D8" s="7" t="s">
        <v>121</v>
      </c>
      <c r="E8" s="7" t="s">
        <v>122</v>
      </c>
      <c r="F8" s="7">
        <v>2000</v>
      </c>
      <c r="G8" s="7" t="s">
        <v>116</v>
      </c>
      <c r="H8" s="7" t="s">
        <v>123</v>
      </c>
      <c r="I8" s="7" t="s">
        <v>124</v>
      </c>
      <c r="J8" s="7" t="s">
        <v>41</v>
      </c>
      <c r="K8" s="7">
        <v>198.5</v>
      </c>
      <c r="L8" s="7">
        <v>830</v>
      </c>
      <c r="M8" s="7" t="s">
        <v>125</v>
      </c>
    </row>
    <row r="9" s="1" customFormat="1" ht="30" customHeight="1" spans="1:13">
      <c r="A9" s="7"/>
      <c r="B9" s="7"/>
      <c r="C9" s="7"/>
      <c r="D9" s="7"/>
      <c r="E9" s="7"/>
      <c r="F9" s="7"/>
      <c r="G9" s="7"/>
      <c r="H9" s="7"/>
      <c r="I9" s="7"/>
      <c r="J9" s="7" t="s">
        <v>50</v>
      </c>
      <c r="K9" s="7">
        <v>362.5</v>
      </c>
      <c r="L9" s="7"/>
      <c r="M9" s="7"/>
    </row>
    <row r="10" s="1" customFormat="1" ht="30" customHeight="1" spans="1:13">
      <c r="A10" s="7"/>
      <c r="B10" s="7"/>
      <c r="C10" s="7"/>
      <c r="D10" s="7"/>
      <c r="E10" s="7"/>
      <c r="F10" s="7"/>
      <c r="G10" s="7"/>
      <c r="H10" s="7"/>
      <c r="I10" s="7"/>
      <c r="J10" s="7" t="s">
        <v>64</v>
      </c>
      <c r="K10" s="7">
        <v>269</v>
      </c>
      <c r="L10" s="7"/>
      <c r="M10" s="7"/>
    </row>
    <row r="11" s="1" customFormat="1" ht="33" customHeight="1" spans="1:13">
      <c r="A11" s="7">
        <v>3</v>
      </c>
      <c r="B11" s="7" t="s">
        <v>75</v>
      </c>
      <c r="C11" s="7" t="s">
        <v>126</v>
      </c>
      <c r="D11" s="7" t="s">
        <v>127</v>
      </c>
      <c r="E11" s="7" t="s">
        <v>128</v>
      </c>
      <c r="F11" s="7">
        <v>1000</v>
      </c>
      <c r="G11" s="7" t="s">
        <v>129</v>
      </c>
      <c r="H11" s="7" t="s">
        <v>130</v>
      </c>
      <c r="I11" s="7" t="s">
        <v>131</v>
      </c>
      <c r="J11" s="7" t="s">
        <v>96</v>
      </c>
      <c r="K11" s="7">
        <v>108.5</v>
      </c>
      <c r="L11" s="7">
        <v>445.5</v>
      </c>
      <c r="M11" s="7" t="s">
        <v>132</v>
      </c>
    </row>
    <row r="12" s="1" customFormat="1" ht="33" customHeight="1" spans="1:13">
      <c r="A12" s="7"/>
      <c r="B12" s="7"/>
      <c r="C12" s="7"/>
      <c r="D12" s="7"/>
      <c r="E12" s="7"/>
      <c r="F12" s="7"/>
      <c r="G12" s="7"/>
      <c r="H12" s="7"/>
      <c r="I12" s="7"/>
      <c r="J12" s="7" t="s">
        <v>72</v>
      </c>
      <c r="K12" s="7">
        <v>195.5</v>
      </c>
      <c r="L12" s="7"/>
      <c r="M12" s="7"/>
    </row>
    <row r="13" s="1" customFormat="1" ht="33" customHeight="1" spans="1:13">
      <c r="A13" s="7"/>
      <c r="B13" s="7"/>
      <c r="C13" s="7"/>
      <c r="D13" s="7"/>
      <c r="E13" s="7"/>
      <c r="F13" s="7"/>
      <c r="G13" s="7"/>
      <c r="H13" s="7"/>
      <c r="I13" s="7"/>
      <c r="J13" s="11" t="s">
        <v>32</v>
      </c>
      <c r="K13" s="11">
        <v>141.5</v>
      </c>
      <c r="L13" s="7"/>
      <c r="M13" s="7"/>
    </row>
    <row r="14" s="1" customFormat="1" ht="33" customHeight="1" spans="1:13">
      <c r="A14" s="7">
        <v>4</v>
      </c>
      <c r="B14" s="7" t="s">
        <v>43</v>
      </c>
      <c r="C14" s="7" t="s">
        <v>133</v>
      </c>
      <c r="D14" s="7" t="s">
        <v>134</v>
      </c>
      <c r="E14" s="7" t="s">
        <v>135</v>
      </c>
      <c r="F14" s="7">
        <v>3000</v>
      </c>
      <c r="G14" s="7" t="s">
        <v>116</v>
      </c>
      <c r="H14" s="7" t="s">
        <v>130</v>
      </c>
      <c r="I14" s="7" t="s">
        <v>131</v>
      </c>
      <c r="J14" s="7" t="s">
        <v>43</v>
      </c>
      <c r="K14" s="7">
        <v>342</v>
      </c>
      <c r="L14" s="7">
        <v>812</v>
      </c>
      <c r="M14" s="7" t="s">
        <v>136</v>
      </c>
    </row>
    <row r="15" s="1" customFormat="1" ht="33" customHeight="1" spans="1:13">
      <c r="A15" s="7"/>
      <c r="B15" s="7"/>
      <c r="C15" s="7"/>
      <c r="D15" s="7"/>
      <c r="E15" s="7"/>
      <c r="F15" s="7"/>
      <c r="G15" s="7"/>
      <c r="H15" s="7"/>
      <c r="I15" s="7"/>
      <c r="J15" s="11" t="s">
        <v>47</v>
      </c>
      <c r="K15" s="7">
        <v>470</v>
      </c>
      <c r="L15" s="7"/>
      <c r="M15" s="7"/>
    </row>
    <row r="16" s="1" customFormat="1" ht="63" customHeight="1" spans="1:13">
      <c r="A16" s="7">
        <v>5</v>
      </c>
      <c r="B16" s="7" t="s">
        <v>43</v>
      </c>
      <c r="C16" s="7" t="s">
        <v>137</v>
      </c>
      <c r="D16" s="7" t="s">
        <v>138</v>
      </c>
      <c r="E16" s="7" t="s">
        <v>139</v>
      </c>
      <c r="F16" s="7">
        <v>5000</v>
      </c>
      <c r="G16" s="7" t="s">
        <v>116</v>
      </c>
      <c r="H16" s="8" t="s">
        <v>140</v>
      </c>
      <c r="I16" s="7" t="s">
        <v>141</v>
      </c>
      <c r="J16" s="8" t="s">
        <v>82</v>
      </c>
      <c r="K16" s="8">
        <v>243</v>
      </c>
      <c r="L16" s="7">
        <v>243</v>
      </c>
      <c r="M16" s="7" t="s">
        <v>142</v>
      </c>
    </row>
    <row r="17" s="1" customFormat="1" ht="34" customHeight="1" spans="1:13">
      <c r="A17" s="7">
        <v>6</v>
      </c>
      <c r="B17" s="7" t="s">
        <v>56</v>
      </c>
      <c r="C17" s="7" t="s">
        <v>143</v>
      </c>
      <c r="D17" s="7" t="s">
        <v>144</v>
      </c>
      <c r="E17" s="7" t="s">
        <v>145</v>
      </c>
      <c r="F17" s="7">
        <v>1610</v>
      </c>
      <c r="G17" s="7" t="s">
        <v>116</v>
      </c>
      <c r="H17" s="7" t="s">
        <v>146</v>
      </c>
      <c r="I17" s="7" t="s">
        <v>147</v>
      </c>
      <c r="J17" s="7" t="s">
        <v>56</v>
      </c>
      <c r="K17" s="7">
        <v>281</v>
      </c>
      <c r="L17" s="7">
        <v>782</v>
      </c>
      <c r="M17" s="7" t="s">
        <v>148</v>
      </c>
    </row>
    <row r="18" s="1" customFormat="1" ht="34" customHeight="1" spans="1:13">
      <c r="A18" s="7"/>
      <c r="B18" s="7"/>
      <c r="C18" s="7"/>
      <c r="D18" s="7"/>
      <c r="E18" s="7"/>
      <c r="F18" s="7"/>
      <c r="G18" s="7"/>
      <c r="H18" s="7"/>
      <c r="I18" s="7"/>
      <c r="J18" s="11" t="s">
        <v>60</v>
      </c>
      <c r="K18" s="11">
        <v>300</v>
      </c>
      <c r="L18" s="7"/>
      <c r="M18" s="7"/>
    </row>
    <row r="19" s="1" customFormat="1" ht="34" customHeight="1" spans="1:13">
      <c r="A19" s="7"/>
      <c r="B19" s="7"/>
      <c r="C19" s="7"/>
      <c r="D19" s="7"/>
      <c r="E19" s="7"/>
      <c r="F19" s="7"/>
      <c r="G19" s="7"/>
      <c r="H19" s="7"/>
      <c r="I19" s="7"/>
      <c r="J19" s="7" t="s">
        <v>29</v>
      </c>
      <c r="K19" s="7">
        <v>201</v>
      </c>
      <c r="L19" s="7"/>
      <c r="M19" s="7"/>
    </row>
    <row r="20" s="2" customFormat="1" ht="32" customHeight="1" spans="1:13">
      <c r="A20" s="7">
        <v>7</v>
      </c>
      <c r="B20" s="7" t="s">
        <v>35</v>
      </c>
      <c r="C20" s="7" t="s">
        <v>149</v>
      </c>
      <c r="D20" s="7" t="s">
        <v>150</v>
      </c>
      <c r="E20" s="7" t="s">
        <v>151</v>
      </c>
      <c r="F20" s="7">
        <v>2000</v>
      </c>
      <c r="G20" s="7" t="s">
        <v>116</v>
      </c>
      <c r="H20" s="7" t="s">
        <v>152</v>
      </c>
      <c r="I20" s="7" t="s">
        <v>153</v>
      </c>
      <c r="J20" s="12" t="s">
        <v>60</v>
      </c>
      <c r="K20" s="12">
        <v>59</v>
      </c>
      <c r="L20" s="7">
        <v>440</v>
      </c>
      <c r="M20" s="7" t="s">
        <v>154</v>
      </c>
    </row>
    <row r="21" s="2" customFormat="1" ht="32" customHeight="1" spans="1:13">
      <c r="A21" s="7"/>
      <c r="B21" s="7"/>
      <c r="C21" s="7"/>
      <c r="D21" s="7"/>
      <c r="E21" s="7"/>
      <c r="F21" s="7"/>
      <c r="G21" s="7"/>
      <c r="H21" s="7"/>
      <c r="I21" s="7"/>
      <c r="J21" s="7" t="s">
        <v>18</v>
      </c>
      <c r="K21" s="7">
        <v>203.5</v>
      </c>
      <c r="L21" s="7"/>
      <c r="M21" s="7"/>
    </row>
    <row r="22" s="2" customFormat="1" ht="32" customHeight="1" spans="1:13">
      <c r="A22" s="7"/>
      <c r="B22" s="7"/>
      <c r="C22" s="7"/>
      <c r="D22" s="7"/>
      <c r="E22" s="7"/>
      <c r="F22" s="7"/>
      <c r="G22" s="7"/>
      <c r="H22" s="7"/>
      <c r="I22" s="7"/>
      <c r="J22" s="7" t="s">
        <v>35</v>
      </c>
      <c r="K22" s="7">
        <v>177.5</v>
      </c>
      <c r="L22" s="7"/>
      <c r="M22" s="7"/>
    </row>
    <row r="23" s="2" customFormat="1" ht="102" customHeight="1" spans="1:13">
      <c r="A23" s="9">
        <v>8</v>
      </c>
      <c r="B23" s="7" t="s">
        <v>35</v>
      </c>
      <c r="C23" s="7" t="s">
        <v>155</v>
      </c>
      <c r="D23" s="7" t="s">
        <v>156</v>
      </c>
      <c r="E23" s="7" t="s">
        <v>157</v>
      </c>
      <c r="F23" s="7">
        <v>1000</v>
      </c>
      <c r="G23" s="7" t="s">
        <v>116</v>
      </c>
      <c r="H23" s="7" t="s">
        <v>158</v>
      </c>
      <c r="I23" s="7" t="s">
        <v>159</v>
      </c>
      <c r="J23" s="7" t="s">
        <v>53</v>
      </c>
      <c r="K23" s="7">
        <v>252</v>
      </c>
      <c r="L23" s="7">
        <v>252</v>
      </c>
      <c r="M23" s="7" t="s">
        <v>160</v>
      </c>
    </row>
    <row r="24" s="2" customFormat="1" ht="24" customHeight="1" spans="1:13">
      <c r="A24" s="7">
        <v>9</v>
      </c>
      <c r="B24" s="7" t="s">
        <v>70</v>
      </c>
      <c r="C24" s="7" t="s">
        <v>161</v>
      </c>
      <c r="D24" s="7" t="s">
        <v>162</v>
      </c>
      <c r="E24" s="7" t="s">
        <v>163</v>
      </c>
      <c r="F24" s="7">
        <v>2000</v>
      </c>
      <c r="G24" s="7" t="s">
        <v>116</v>
      </c>
      <c r="H24" s="7" t="s">
        <v>164</v>
      </c>
      <c r="I24" s="7" t="s">
        <v>165</v>
      </c>
      <c r="J24" s="7" t="s">
        <v>70</v>
      </c>
      <c r="K24" s="7">
        <v>353.5</v>
      </c>
      <c r="L24" s="7">
        <v>594.5</v>
      </c>
      <c r="M24" s="7" t="s">
        <v>166</v>
      </c>
    </row>
    <row r="25" s="2" customFormat="1" ht="29" customHeight="1" spans="1:13">
      <c r="A25" s="7"/>
      <c r="B25" s="7"/>
      <c r="C25" s="7"/>
      <c r="D25" s="7"/>
      <c r="E25" s="7"/>
      <c r="F25" s="7"/>
      <c r="G25" s="7"/>
      <c r="H25" s="7"/>
      <c r="I25" s="7"/>
      <c r="J25" s="11" t="s">
        <v>90</v>
      </c>
      <c r="K25" s="11">
        <v>84.5</v>
      </c>
      <c r="L25" s="7"/>
      <c r="M25" s="7"/>
    </row>
    <row r="26" s="2" customFormat="1" ht="26" customHeight="1" spans="1:13">
      <c r="A26" s="7"/>
      <c r="B26" s="7"/>
      <c r="C26" s="7"/>
      <c r="D26" s="7"/>
      <c r="E26" s="7"/>
      <c r="F26" s="7"/>
      <c r="G26" s="7"/>
      <c r="H26" s="7"/>
      <c r="I26" s="7"/>
      <c r="J26" s="11" t="s">
        <v>93</v>
      </c>
      <c r="K26" s="11">
        <v>71.5</v>
      </c>
      <c r="L26" s="7"/>
      <c r="M26" s="7"/>
    </row>
    <row r="27" s="2" customFormat="1" ht="24" customHeight="1" spans="1:13">
      <c r="A27" s="7"/>
      <c r="B27" s="7"/>
      <c r="C27" s="7"/>
      <c r="D27" s="7"/>
      <c r="E27" s="7"/>
      <c r="F27" s="7"/>
      <c r="G27" s="7"/>
      <c r="H27" s="7"/>
      <c r="I27" s="7"/>
      <c r="J27" s="7" t="s">
        <v>38</v>
      </c>
      <c r="K27" s="7">
        <v>56.5</v>
      </c>
      <c r="L27" s="7"/>
      <c r="M27" s="7"/>
    </row>
    <row r="28" s="2" customFormat="1" ht="28" customHeight="1" spans="1:13">
      <c r="A28" s="7"/>
      <c r="B28" s="7"/>
      <c r="C28" s="7"/>
      <c r="D28" s="7"/>
      <c r="E28" s="7"/>
      <c r="F28" s="7"/>
      <c r="G28" s="7"/>
      <c r="H28" s="7"/>
      <c r="I28" s="7"/>
      <c r="J28" s="7" t="s">
        <v>85</v>
      </c>
      <c r="K28" s="7">
        <v>28.5</v>
      </c>
      <c r="L28" s="7"/>
      <c r="M28" s="7"/>
    </row>
    <row r="29" s="2" customFormat="1" ht="32" customHeight="1" spans="1:13">
      <c r="A29" s="9">
        <v>10</v>
      </c>
      <c r="B29" s="9" t="s">
        <v>70</v>
      </c>
      <c r="C29" s="9" t="s">
        <v>167</v>
      </c>
      <c r="D29" s="9" t="s">
        <v>162</v>
      </c>
      <c r="E29" s="9" t="s">
        <v>168</v>
      </c>
      <c r="F29" s="9">
        <v>2000</v>
      </c>
      <c r="G29" s="9" t="s">
        <v>116</v>
      </c>
      <c r="H29" s="9" t="s">
        <v>169</v>
      </c>
      <c r="I29" s="9" t="s">
        <v>170</v>
      </c>
      <c r="J29" s="8" t="s">
        <v>67</v>
      </c>
      <c r="K29" s="8">
        <v>238</v>
      </c>
      <c r="L29" s="9">
        <v>291.5</v>
      </c>
      <c r="M29" s="9" t="s">
        <v>125</v>
      </c>
    </row>
    <row r="30" s="2" customFormat="1" ht="32" customHeight="1" spans="1:13">
      <c r="A30" s="10"/>
      <c r="B30" s="10"/>
      <c r="C30" s="10"/>
      <c r="D30" s="10"/>
      <c r="E30" s="10"/>
      <c r="F30" s="10"/>
      <c r="G30" s="10"/>
      <c r="H30" s="10"/>
      <c r="I30" s="10"/>
      <c r="J30" s="11" t="s">
        <v>87</v>
      </c>
      <c r="K30" s="11">
        <v>53.5</v>
      </c>
      <c r="L30" s="10"/>
      <c r="M30" s="10"/>
    </row>
    <row r="31" s="2" customFormat="1" ht="48" customHeight="1" spans="1:13">
      <c r="A31" s="10">
        <v>11</v>
      </c>
      <c r="B31" s="10" t="s">
        <v>78</v>
      </c>
      <c r="C31" s="10" t="s">
        <v>171</v>
      </c>
      <c r="D31" s="10" t="s">
        <v>172</v>
      </c>
      <c r="E31" s="10" t="s">
        <v>173</v>
      </c>
      <c r="F31" s="10">
        <v>500</v>
      </c>
      <c r="G31" s="10" t="s">
        <v>116</v>
      </c>
      <c r="H31" s="10" t="s">
        <v>174</v>
      </c>
      <c r="I31" s="10" t="s">
        <v>175</v>
      </c>
      <c r="J31" s="7" t="s">
        <v>78</v>
      </c>
      <c r="K31" s="7">
        <v>328.5</v>
      </c>
      <c r="L31" s="10">
        <v>328.5</v>
      </c>
      <c r="M31" s="10" t="s">
        <v>176</v>
      </c>
    </row>
    <row r="32" s="1" customFormat="1" ht="37" customHeight="1" spans="1:13">
      <c r="A32" s="7"/>
      <c r="B32" s="8"/>
      <c r="C32" s="8" t="s">
        <v>177</v>
      </c>
      <c r="D32" s="8"/>
      <c r="E32" s="8"/>
      <c r="F32" s="7"/>
      <c r="G32" s="8"/>
      <c r="H32" s="8"/>
      <c r="I32" s="8"/>
      <c r="J32" s="8"/>
      <c r="K32" s="8">
        <f>SUM(K6:K31)</f>
        <v>5909.5</v>
      </c>
      <c r="L32" s="8">
        <f>SUM(L6:L31)</f>
        <v>5909.5</v>
      </c>
      <c r="M32" s="8"/>
    </row>
  </sheetData>
  <mergeCells count="100">
    <mergeCell ref="A1:B1"/>
    <mergeCell ref="A2:M2"/>
    <mergeCell ref="J4:L4"/>
    <mergeCell ref="A4:A5"/>
    <mergeCell ref="A6:A7"/>
    <mergeCell ref="A8:A10"/>
    <mergeCell ref="A11:A13"/>
    <mergeCell ref="A14:A15"/>
    <mergeCell ref="A17:A19"/>
    <mergeCell ref="A20:A22"/>
    <mergeCell ref="A24:A28"/>
    <mergeCell ref="A29:A30"/>
    <mergeCell ref="B4:B5"/>
    <mergeCell ref="B6:B7"/>
    <mergeCell ref="B8:B10"/>
    <mergeCell ref="B11:B13"/>
    <mergeCell ref="B14:B15"/>
    <mergeCell ref="B17:B19"/>
    <mergeCell ref="B20:B22"/>
    <mergeCell ref="B24:B28"/>
    <mergeCell ref="B29:B30"/>
    <mergeCell ref="C4:C5"/>
    <mergeCell ref="C6:C7"/>
    <mergeCell ref="C8:C10"/>
    <mergeCell ref="C11:C13"/>
    <mergeCell ref="C14:C15"/>
    <mergeCell ref="C17:C19"/>
    <mergeCell ref="C20:C22"/>
    <mergeCell ref="C24:C28"/>
    <mergeCell ref="C29:C30"/>
    <mergeCell ref="D4:D5"/>
    <mergeCell ref="D6:D7"/>
    <mergeCell ref="D8:D10"/>
    <mergeCell ref="D11:D13"/>
    <mergeCell ref="D14:D15"/>
    <mergeCell ref="D17:D19"/>
    <mergeCell ref="D20:D22"/>
    <mergeCell ref="D24:D28"/>
    <mergeCell ref="D29:D30"/>
    <mergeCell ref="E4:E5"/>
    <mergeCell ref="E6:E7"/>
    <mergeCell ref="E8:E10"/>
    <mergeCell ref="E11:E13"/>
    <mergeCell ref="E14:E15"/>
    <mergeCell ref="E17:E19"/>
    <mergeCell ref="E20:E22"/>
    <mergeCell ref="E24:E28"/>
    <mergeCell ref="E29:E30"/>
    <mergeCell ref="F4:F5"/>
    <mergeCell ref="F6:F7"/>
    <mergeCell ref="F8:F10"/>
    <mergeCell ref="F11:F13"/>
    <mergeCell ref="F14:F15"/>
    <mergeCell ref="F17:F19"/>
    <mergeCell ref="F20:F22"/>
    <mergeCell ref="F24:F28"/>
    <mergeCell ref="F29:F30"/>
    <mergeCell ref="G4:G5"/>
    <mergeCell ref="G6:G7"/>
    <mergeCell ref="G8:G10"/>
    <mergeCell ref="G11:G13"/>
    <mergeCell ref="G14:G15"/>
    <mergeCell ref="G17:G19"/>
    <mergeCell ref="G20:G22"/>
    <mergeCell ref="G24:G28"/>
    <mergeCell ref="G29:G30"/>
    <mergeCell ref="H4:H5"/>
    <mergeCell ref="H6:H7"/>
    <mergeCell ref="H8:H10"/>
    <mergeCell ref="H11:H13"/>
    <mergeCell ref="H14:H15"/>
    <mergeCell ref="H17:H19"/>
    <mergeCell ref="H20:H22"/>
    <mergeCell ref="H24:H28"/>
    <mergeCell ref="H29:H30"/>
    <mergeCell ref="I4:I5"/>
    <mergeCell ref="I6:I7"/>
    <mergeCell ref="I8:I10"/>
    <mergeCell ref="I11:I13"/>
    <mergeCell ref="I14:I15"/>
    <mergeCell ref="I17:I19"/>
    <mergeCell ref="I20:I22"/>
    <mergeCell ref="I24:I28"/>
    <mergeCell ref="I29:I30"/>
    <mergeCell ref="L6:L7"/>
    <mergeCell ref="L8:L10"/>
    <mergeCell ref="L11:L13"/>
    <mergeCell ref="L14:L15"/>
    <mergeCell ref="L17:L19"/>
    <mergeCell ref="L20:L22"/>
    <mergeCell ref="L24:L28"/>
    <mergeCell ref="L29:L30"/>
    <mergeCell ref="M6:M7"/>
    <mergeCell ref="M8:M10"/>
    <mergeCell ref="M11:M13"/>
    <mergeCell ref="M14:M15"/>
    <mergeCell ref="M17:M19"/>
    <mergeCell ref="M20:M22"/>
    <mergeCell ref="M24:M28"/>
    <mergeCell ref="M29:M30"/>
  </mergeCells>
  <pageMargins left="0.751388888888889" right="0.751388888888889" top="0.629861111111111" bottom="0.708333333333333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2020-11-09T07:58:10Z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