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35" windowWidth="19395" windowHeight="7605"/>
  </bookViews>
  <sheets>
    <sheet name="Sheet1" sheetId="1" r:id="rId1"/>
    <sheet name="Sheet2" sheetId="2" r:id="rId2"/>
    <sheet name="Sheet3" sheetId="3" r:id="rId3"/>
  </sheets>
  <definedNames>
    <definedName name="_xlnm.Print_Titles" localSheetId="0">Sheet1!$1:$4</definedName>
  </definedNames>
  <calcPr calcId="144525"/>
</workbook>
</file>

<file path=xl/calcChain.xml><?xml version="1.0" encoding="utf-8"?>
<calcChain xmlns="http://schemas.openxmlformats.org/spreadsheetml/2006/main">
  <c r="D6" i="1" l="1"/>
  <c r="D10" i="1" l="1"/>
  <c r="D16" i="1"/>
  <c r="D5" i="1" s="1"/>
  <c r="D19" i="1"/>
</calcChain>
</file>

<file path=xl/sharedStrings.xml><?xml version="1.0" encoding="utf-8"?>
<sst xmlns="http://schemas.openxmlformats.org/spreadsheetml/2006/main" count="76" uniqueCount="67">
  <si>
    <t>项目名称</t>
    <phoneticPr fontId="3" type="noConversion"/>
  </si>
  <si>
    <t>项目建设内容</t>
    <phoneticPr fontId="3" type="noConversion"/>
  </si>
  <si>
    <t>项目总投资</t>
    <phoneticPr fontId="3" type="noConversion"/>
  </si>
  <si>
    <t>项目资金来源</t>
    <phoneticPr fontId="3" type="noConversion"/>
  </si>
  <si>
    <t>备注</t>
    <phoneticPr fontId="3" type="noConversion"/>
  </si>
  <si>
    <t>一、基础设施类</t>
    <phoneticPr fontId="3" type="noConversion"/>
  </si>
  <si>
    <t>二、产业发展类</t>
    <phoneticPr fontId="3" type="noConversion"/>
  </si>
  <si>
    <t>三、公共服务类</t>
    <phoneticPr fontId="3" type="noConversion"/>
  </si>
  <si>
    <t>四、易地扶贫搬迁</t>
    <phoneticPr fontId="3" type="noConversion"/>
  </si>
  <si>
    <t>附件：</t>
    <phoneticPr fontId="3" type="noConversion"/>
  </si>
  <si>
    <t>实施单位</t>
    <phoneticPr fontId="3" type="noConversion"/>
  </si>
  <si>
    <t>项目资金构成</t>
    <phoneticPr fontId="3" type="noConversion"/>
  </si>
  <si>
    <t>统筹整合资金</t>
    <phoneticPr fontId="2" type="noConversion"/>
  </si>
  <si>
    <r>
      <t xml:space="preserve">合 </t>
    </r>
    <r>
      <rPr>
        <b/>
        <sz val="10"/>
        <rFont val="宋体"/>
        <family val="3"/>
        <charset val="134"/>
      </rPr>
      <t xml:space="preserve">   </t>
    </r>
    <r>
      <rPr>
        <b/>
        <sz val="10"/>
        <rFont val="宋体"/>
        <family val="3"/>
        <charset val="134"/>
      </rPr>
      <t>计</t>
    </r>
    <phoneticPr fontId="2" type="noConversion"/>
  </si>
  <si>
    <t>上级资金批复文件</t>
    <phoneticPr fontId="3" type="noConversion"/>
  </si>
  <si>
    <t>备注：扶贫资金来源为按照扶贫资金管理办法分为财政专项扶贫资金、统筹整合资金、地方政府债券、专项建设资金、融资资金、社会捐赠资金等</t>
    <phoneticPr fontId="3" type="noConversion"/>
  </si>
  <si>
    <t>鲁山县统筹整合涉农资金使用情况统计表（二批）</t>
    <phoneticPr fontId="3" type="noConversion"/>
  </si>
  <si>
    <t>县交通局（农路所）</t>
    <phoneticPr fontId="2" type="noConversion"/>
  </si>
  <si>
    <t>鲁山县2016年农村公路中央车购税建设项目</t>
    <phoneticPr fontId="2" type="noConversion"/>
  </si>
  <si>
    <t>计划建设2016年县乡公路生命安全防护工程（安全工程），村道安防工程（安防工程），通村道路及中小桥梁工程</t>
    <phoneticPr fontId="2" type="noConversion"/>
  </si>
  <si>
    <t>中央车购税用于安保工程资金541万元、安防工程资金541万元和农村公路和桥梁建设资金849.59万元。</t>
    <phoneticPr fontId="2" type="noConversion"/>
  </si>
  <si>
    <t>市财政局《关于下达平顶山市2016年通村公路、农村公路中小桥梁中央车购税资金支出预算和调减市农村公路管理处指标的通知》（平财预〔2016〕474号）文件，下达整合资金849.59万元；市财政局《关于下达2016年普通公路路网结构改造工程项目中央车购税资金支出预算的通知》（平财预〔2016〕475号）文件，下整合资金541万元（安保工程资金）；市财政局《关于下达2016年普通公路路网结构改造工程项目中央车购税资金支出预算的通知》（平财预〔2016〕510号）文件，下达整合资金541万元（安防工程资金）</t>
    <phoneticPr fontId="2" type="noConversion"/>
  </si>
  <si>
    <t>县林业局</t>
    <phoneticPr fontId="2" type="noConversion"/>
  </si>
  <si>
    <t>2016年第三批林业生态省提升工程建设森林资源培育资金</t>
    <phoneticPr fontId="2" type="noConversion"/>
  </si>
  <si>
    <t>对实施营造林作业并经省级检查验收为合格的营造林业主</t>
    <phoneticPr fontId="2" type="noConversion"/>
  </si>
  <si>
    <t>2016年第三批林业生态省提升工程补助资金530.93万元</t>
    <phoneticPr fontId="2" type="noConversion"/>
  </si>
  <si>
    <t>市财政局、市林业局《关于下达2016年第三批林业生态省提升工程建设森林资源培育资金的通知》（平财预〔2016〕485号）文件，下达可统筹2016年第三批林业生态省提升工程补助资金530.93万元</t>
    <phoneticPr fontId="2" type="noConversion"/>
  </si>
  <si>
    <t>县农开办</t>
    <phoneticPr fontId="2" type="noConversion"/>
  </si>
  <si>
    <t>2016年农业综合开发1.0万亩高标准农田建设项目</t>
    <phoneticPr fontId="2" type="noConversion"/>
  </si>
  <si>
    <t>计划在张官营镇黄庵村、亢庄村、洪营村、楝树村、榆树湾村、南丁庄等6个行政村建设高标准农田1.0万亩，</t>
  </si>
  <si>
    <t>2017年农业综合开发资金1395万元，其中中央财政资金996万元，省级财政配套资金343万元，市级配套资金56万元。</t>
    <phoneticPr fontId="2" type="noConversion"/>
  </si>
  <si>
    <t>市财政局、市农业综合开发办公室《关于提前下达2017年农业综合开发财政资金的通知》（平财预〔2016〕821号）文件，下达我县可统筹财政涉农资金2017年农业综合开发资金1837万元（中央资金1367万元、省级资金470万元）</t>
    <phoneticPr fontId="2" type="noConversion"/>
  </si>
  <si>
    <t>县水利局</t>
    <phoneticPr fontId="2" type="noConversion"/>
  </si>
  <si>
    <t>2016年农村饮水安全巩固提升工程项目</t>
    <phoneticPr fontId="2" type="noConversion"/>
  </si>
  <si>
    <t>计划在四棵树乡、瓦屋镇等15个乡镇的黄沟村、乱石村等26个贫困村实施安全饮水巩固提升工程</t>
    <phoneticPr fontId="2" type="noConversion"/>
  </si>
  <si>
    <t>2016年农村饮水安全巩固提升工程省级补助资金912万元，其中省级配套912万元，县级自筹6.62万元</t>
    <phoneticPr fontId="2" type="noConversion"/>
  </si>
  <si>
    <t>市财政局《关于下达2016年农村饮水安全巩固提升工程省级补助资金的通知》（平财预〔2016〕401号）和市发改委、市水利局《关于转发下达2016年农村饮水安全省级投资计划的通知》（平发改农经〔2016〕325号）文件，分别下达我县可统筹2016年解决贫困村饮水安全巩固提升问题资金912万元</t>
    <phoneticPr fontId="2" type="noConversion"/>
  </si>
  <si>
    <t>县畜牧局</t>
    <phoneticPr fontId="2" type="noConversion"/>
  </si>
  <si>
    <t>2016年高产优质苜蓿示范片区建设项目</t>
    <phoneticPr fontId="2" type="noConversion"/>
  </si>
  <si>
    <t>在辛集乡清水营村种植紫苜蓿520亩，采购苜蓿打捆机1台，拖拉机1台、收割机1台，</t>
    <phoneticPr fontId="2" type="noConversion"/>
  </si>
  <si>
    <t>市财政局、畜牧局文件《关于下达2016年高产优质苜蓿示范行政区建设项目补助资金的通知》（平财预〔2016〕524号）文件，下达我县可统筹2016年高产优质苜蓿示范片区建设补助资金30万元</t>
    <phoneticPr fontId="2" type="noConversion"/>
  </si>
  <si>
    <t>县农业局</t>
    <phoneticPr fontId="2" type="noConversion"/>
  </si>
  <si>
    <t>平顶山市云飞金源公司蔬菜温室大棚项目</t>
    <phoneticPr fontId="2" type="noConversion"/>
  </si>
  <si>
    <t>在让河乡组织平顶山市云飞金源实业有限公司实施蔬菜温室大棚建设，带动贫困户脱贫</t>
    <phoneticPr fontId="2" type="noConversion"/>
  </si>
  <si>
    <t>市财政局、农业结构调整领导组文件《关于下达2016年农业结构调整项目资金的通知》（平财预〔2016〕489号）文件，下达我县可统筹2016年农业结构调整资金100万元</t>
    <phoneticPr fontId="2" type="noConversion"/>
  </si>
  <si>
    <t>计划在四棵树乡、瓦屋镇、辛集乡、熊背乡、背孜乡、董周乡、团城乡实施乡村道路建设工程</t>
    <phoneticPr fontId="2" type="noConversion"/>
  </si>
  <si>
    <t>县农业局</t>
    <phoneticPr fontId="2" type="noConversion"/>
  </si>
  <si>
    <t>乡镇道路建设项目</t>
    <phoneticPr fontId="2" type="noConversion"/>
  </si>
  <si>
    <t>农田水利设施建设</t>
    <phoneticPr fontId="2" type="noConversion"/>
  </si>
  <si>
    <t>在四棵树乡、背孜乡、熊背乡实施农田水利项目</t>
    <phoneticPr fontId="2" type="noConversion"/>
  </si>
  <si>
    <t>市财政局、农业局文件《关于提前下达2016年基层农技推广体系改革与建设补助经费预算指标的通知》（平财预〔2015〕882号）文件，下达我县2016年基层农业技术推广体系改革与建设补助经费资金90万元；根据市财政局、农开办文件《关于下达2016年农业综合开发财政资金的通知》（平财预〔2016〕348号）文件，下达我县可统筹2016年农业综合开发资金431万元</t>
    <phoneticPr fontId="2" type="noConversion"/>
  </si>
  <si>
    <t>县农业局</t>
    <phoneticPr fontId="2" type="noConversion"/>
  </si>
  <si>
    <t>背孜乡孤山村路灯安装工程</t>
    <phoneticPr fontId="2" type="noConversion"/>
  </si>
  <si>
    <t>农业结构调整资金</t>
    <phoneticPr fontId="2" type="noConversion"/>
  </si>
  <si>
    <t>农业专项资金</t>
    <phoneticPr fontId="2" type="noConversion"/>
  </si>
  <si>
    <t>农业专项资金</t>
    <phoneticPr fontId="2" type="noConversion"/>
  </si>
  <si>
    <t>农业专项资金</t>
    <phoneticPr fontId="2" type="noConversion"/>
  </si>
  <si>
    <t>同上农业专项资金</t>
    <phoneticPr fontId="2" type="noConversion"/>
  </si>
  <si>
    <t>省级财政补助资金30万元，企业自筹资金10万元</t>
    <phoneticPr fontId="2" type="noConversion"/>
  </si>
  <si>
    <t>县农机局</t>
    <phoneticPr fontId="2" type="noConversion"/>
  </si>
  <si>
    <t>董周乡沈沟村道路建设工程</t>
    <phoneticPr fontId="2" type="noConversion"/>
  </si>
  <si>
    <t>利用往年结余资金建设董周乡沈沟村生产桥一座，长8米，宽4米，高5.8米；硬化道路一条，长200米宽4米，厚0.2米。</t>
    <phoneticPr fontId="2" type="noConversion"/>
  </si>
  <si>
    <t>统筹整合资金</t>
    <phoneticPr fontId="2" type="noConversion"/>
  </si>
  <si>
    <t>统筹整合资金</t>
    <phoneticPr fontId="2" type="noConversion"/>
  </si>
  <si>
    <t>往年结余结存资金</t>
    <phoneticPr fontId="2" type="noConversion"/>
  </si>
  <si>
    <t xml:space="preserve"> </t>
    <phoneticPr fontId="2" type="noConversion"/>
  </si>
  <si>
    <t>时间：2016年12月16日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</si>
</sst>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charset val="134"/>
      <scheme val="minor"/>
    </font>
    <font>
      <b/>
      <sz val="12"/>
      <name val="宋体"/>
      <charset val="134"/>
    </font>
    <font>
      <sz val="9"/>
      <name val="宋体"/>
      <family val="2"/>
      <charset val="134"/>
      <scheme val="minor"/>
    </font>
    <font>
      <sz val="9"/>
      <name val="宋体"/>
      <charset val="134"/>
    </font>
    <font>
      <b/>
      <sz val="10"/>
      <name val="宋体"/>
      <charset val="134"/>
    </font>
    <font>
      <sz val="10"/>
      <name val="宋体"/>
      <charset val="134"/>
    </font>
    <font>
      <b/>
      <sz val="12"/>
      <name val="宋体"/>
      <family val="3"/>
      <charset val="134"/>
    </font>
    <font>
      <b/>
      <sz val="10"/>
      <name val="宋体"/>
      <family val="3"/>
      <charset val="134"/>
    </font>
    <font>
      <b/>
      <sz val="20"/>
      <name val="黑体"/>
      <family val="3"/>
      <charset val="134"/>
    </font>
    <font>
      <sz val="10"/>
      <name val="宋体"/>
      <family val="3"/>
      <charset val="134"/>
    </font>
    <font>
      <sz val="8"/>
      <color theme="1"/>
      <name val="宋体"/>
      <family val="2"/>
      <charset val="134"/>
      <scheme val="minor"/>
    </font>
    <font>
      <sz val="8"/>
      <color theme="1"/>
      <name val="仿宋_GB2312"/>
      <family val="3"/>
      <charset val="134"/>
    </font>
    <font>
      <sz val="10"/>
      <color theme="1"/>
      <name val="宋体"/>
      <family val="3"/>
      <charset val="134"/>
      <scheme val="maj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Alignment="1">
      <alignment horizontal="left" vertical="center"/>
    </xf>
    <xf numFmtId="0" fontId="0" fillId="0" borderId="0" xfId="0" applyAlignment="1"/>
    <xf numFmtId="0" fontId="1" fillId="0" borderId="0" xfId="0" applyFont="1" applyAlignment="1"/>
    <xf numFmtId="0" fontId="4" fillId="0" borderId="2" xfId="0" applyFont="1" applyBorder="1" applyAlignment="1">
      <alignment horizontal="center" vertical="center" wrapText="1"/>
    </xf>
    <xf numFmtId="0" fontId="0" fillId="0" borderId="2" xfId="0" applyBorder="1" applyAlignment="1"/>
    <xf numFmtId="0" fontId="0" fillId="0" borderId="0" xfId="0" applyAlignment="1">
      <alignment horizontal="center" vertical="center"/>
    </xf>
    <xf numFmtId="0" fontId="7" fillId="0" borderId="1" xfId="0" applyFont="1" applyBorder="1" applyAlignment="1">
      <alignment horizontal="center" vertical="center"/>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vertical="center" wrapText="1"/>
    </xf>
    <xf numFmtId="0" fontId="10" fillId="0" borderId="2" xfId="0" applyFont="1" applyBorder="1" applyAlignment="1">
      <alignment wrapText="1"/>
    </xf>
    <xf numFmtId="0" fontId="12" fillId="0" borderId="2" xfId="0" applyFont="1" applyBorder="1" applyAlignment="1">
      <alignment horizontal="center" vertical="center" wrapText="1"/>
    </xf>
    <xf numFmtId="0" fontId="12" fillId="0" borderId="2" xfId="0" applyFont="1" applyBorder="1" applyAlignment="1">
      <alignment wrapText="1"/>
    </xf>
    <xf numFmtId="0" fontId="12" fillId="0" borderId="2" xfId="0" applyFont="1" applyBorder="1" applyAlignment="1">
      <alignment vertical="center" wrapText="1"/>
    </xf>
    <xf numFmtId="0" fontId="1"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left" vertical="center"/>
    </xf>
    <xf numFmtId="0" fontId="1" fillId="0" borderId="3"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A3" sqref="A3:C3"/>
    </sheetView>
  </sheetViews>
  <sheetFormatPr defaultRowHeight="13.5"/>
  <cols>
    <col min="1" max="1" width="8.625" style="6" customWidth="1"/>
    <col min="2" max="2" width="21.625" style="2" customWidth="1"/>
    <col min="3" max="3" width="25" style="2" customWidth="1"/>
    <col min="4" max="4" width="9.5" style="2" customWidth="1"/>
    <col min="5" max="5" width="20.5" style="2" customWidth="1"/>
    <col min="6" max="6" width="16.25" style="2" customWidth="1"/>
    <col min="7" max="7" width="27" style="2" customWidth="1"/>
    <col min="8" max="8" width="5" style="2" bestFit="1" customWidth="1"/>
    <col min="9" max="256" width="9" style="2"/>
    <col min="257" max="257" width="8.75" style="2" customWidth="1"/>
    <col min="258" max="258" width="21.625" style="2" customWidth="1"/>
    <col min="259" max="259" width="25" style="2" customWidth="1"/>
    <col min="260" max="260" width="15" style="2" customWidth="1"/>
    <col min="261" max="261" width="16.25" style="2" customWidth="1"/>
    <col min="262" max="262" width="17.5" style="2" customWidth="1"/>
    <col min="263" max="263" width="15.875" style="2" customWidth="1"/>
    <col min="264" max="264" width="5" style="2" bestFit="1" customWidth="1"/>
    <col min="265" max="512" width="9" style="2"/>
    <col min="513" max="513" width="8.75" style="2" customWidth="1"/>
    <col min="514" max="514" width="21.625" style="2" customWidth="1"/>
    <col min="515" max="515" width="25" style="2" customWidth="1"/>
    <col min="516" max="516" width="15" style="2" customWidth="1"/>
    <col min="517" max="517" width="16.25" style="2" customWidth="1"/>
    <col min="518" max="518" width="17.5" style="2" customWidth="1"/>
    <col min="519" max="519" width="15.875" style="2" customWidth="1"/>
    <col min="520" max="520" width="5" style="2" bestFit="1" customWidth="1"/>
    <col min="521" max="768" width="9" style="2"/>
    <col min="769" max="769" width="8.75" style="2" customWidth="1"/>
    <col min="770" max="770" width="21.625" style="2" customWidth="1"/>
    <col min="771" max="771" width="25" style="2" customWidth="1"/>
    <col min="772" max="772" width="15" style="2" customWidth="1"/>
    <col min="773" max="773" width="16.25" style="2" customWidth="1"/>
    <col min="774" max="774" width="17.5" style="2" customWidth="1"/>
    <col min="775" max="775" width="15.875" style="2" customWidth="1"/>
    <col min="776" max="776" width="5" style="2" bestFit="1" customWidth="1"/>
    <col min="777" max="1024" width="9" style="2"/>
    <col min="1025" max="1025" width="8.75" style="2" customWidth="1"/>
    <col min="1026" max="1026" width="21.625" style="2" customWidth="1"/>
    <col min="1027" max="1027" width="25" style="2" customWidth="1"/>
    <col min="1028" max="1028" width="15" style="2" customWidth="1"/>
    <col min="1029" max="1029" width="16.25" style="2" customWidth="1"/>
    <col min="1030" max="1030" width="17.5" style="2" customWidth="1"/>
    <col min="1031" max="1031" width="15.875" style="2" customWidth="1"/>
    <col min="1032" max="1032" width="5" style="2" bestFit="1" customWidth="1"/>
    <col min="1033" max="1280" width="9" style="2"/>
    <col min="1281" max="1281" width="8.75" style="2" customWidth="1"/>
    <col min="1282" max="1282" width="21.625" style="2" customWidth="1"/>
    <col min="1283" max="1283" width="25" style="2" customWidth="1"/>
    <col min="1284" max="1284" width="15" style="2" customWidth="1"/>
    <col min="1285" max="1285" width="16.25" style="2" customWidth="1"/>
    <col min="1286" max="1286" width="17.5" style="2" customWidth="1"/>
    <col min="1287" max="1287" width="15.875" style="2" customWidth="1"/>
    <col min="1288" max="1288" width="5" style="2" bestFit="1" customWidth="1"/>
    <col min="1289" max="1536" width="9" style="2"/>
    <col min="1537" max="1537" width="8.75" style="2" customWidth="1"/>
    <col min="1538" max="1538" width="21.625" style="2" customWidth="1"/>
    <col min="1539" max="1539" width="25" style="2" customWidth="1"/>
    <col min="1540" max="1540" width="15" style="2" customWidth="1"/>
    <col min="1541" max="1541" width="16.25" style="2" customWidth="1"/>
    <col min="1542" max="1542" width="17.5" style="2" customWidth="1"/>
    <col min="1543" max="1543" width="15.875" style="2" customWidth="1"/>
    <col min="1544" max="1544" width="5" style="2" bestFit="1" customWidth="1"/>
    <col min="1545" max="1792" width="9" style="2"/>
    <col min="1793" max="1793" width="8.75" style="2" customWidth="1"/>
    <col min="1794" max="1794" width="21.625" style="2" customWidth="1"/>
    <col min="1795" max="1795" width="25" style="2" customWidth="1"/>
    <col min="1796" max="1796" width="15" style="2" customWidth="1"/>
    <col min="1797" max="1797" width="16.25" style="2" customWidth="1"/>
    <col min="1798" max="1798" width="17.5" style="2" customWidth="1"/>
    <col min="1799" max="1799" width="15.875" style="2" customWidth="1"/>
    <col min="1800" max="1800" width="5" style="2" bestFit="1" customWidth="1"/>
    <col min="1801" max="2048" width="9" style="2"/>
    <col min="2049" max="2049" width="8.75" style="2" customWidth="1"/>
    <col min="2050" max="2050" width="21.625" style="2" customWidth="1"/>
    <col min="2051" max="2051" width="25" style="2" customWidth="1"/>
    <col min="2052" max="2052" width="15" style="2" customWidth="1"/>
    <col min="2053" max="2053" width="16.25" style="2" customWidth="1"/>
    <col min="2054" max="2054" width="17.5" style="2" customWidth="1"/>
    <col min="2055" max="2055" width="15.875" style="2" customWidth="1"/>
    <col min="2056" max="2056" width="5" style="2" bestFit="1" customWidth="1"/>
    <col min="2057" max="2304" width="9" style="2"/>
    <col min="2305" max="2305" width="8.75" style="2" customWidth="1"/>
    <col min="2306" max="2306" width="21.625" style="2" customWidth="1"/>
    <col min="2307" max="2307" width="25" style="2" customWidth="1"/>
    <col min="2308" max="2308" width="15" style="2" customWidth="1"/>
    <col min="2309" max="2309" width="16.25" style="2" customWidth="1"/>
    <col min="2310" max="2310" width="17.5" style="2" customWidth="1"/>
    <col min="2311" max="2311" width="15.875" style="2" customWidth="1"/>
    <col min="2312" max="2312" width="5" style="2" bestFit="1" customWidth="1"/>
    <col min="2313" max="2560" width="9" style="2"/>
    <col min="2561" max="2561" width="8.75" style="2" customWidth="1"/>
    <col min="2562" max="2562" width="21.625" style="2" customWidth="1"/>
    <col min="2563" max="2563" width="25" style="2" customWidth="1"/>
    <col min="2564" max="2564" width="15" style="2" customWidth="1"/>
    <col min="2565" max="2565" width="16.25" style="2" customWidth="1"/>
    <col min="2566" max="2566" width="17.5" style="2" customWidth="1"/>
    <col min="2567" max="2567" width="15.875" style="2" customWidth="1"/>
    <col min="2568" max="2568" width="5" style="2" bestFit="1" customWidth="1"/>
    <col min="2569" max="2816" width="9" style="2"/>
    <col min="2817" max="2817" width="8.75" style="2" customWidth="1"/>
    <col min="2818" max="2818" width="21.625" style="2" customWidth="1"/>
    <col min="2819" max="2819" width="25" style="2" customWidth="1"/>
    <col min="2820" max="2820" width="15" style="2" customWidth="1"/>
    <col min="2821" max="2821" width="16.25" style="2" customWidth="1"/>
    <col min="2822" max="2822" width="17.5" style="2" customWidth="1"/>
    <col min="2823" max="2823" width="15.875" style="2" customWidth="1"/>
    <col min="2824" max="2824" width="5" style="2" bestFit="1" customWidth="1"/>
    <col min="2825" max="3072" width="9" style="2"/>
    <col min="3073" max="3073" width="8.75" style="2" customWidth="1"/>
    <col min="3074" max="3074" width="21.625" style="2" customWidth="1"/>
    <col min="3075" max="3075" width="25" style="2" customWidth="1"/>
    <col min="3076" max="3076" width="15" style="2" customWidth="1"/>
    <col min="3077" max="3077" width="16.25" style="2" customWidth="1"/>
    <col min="3078" max="3078" width="17.5" style="2" customWidth="1"/>
    <col min="3079" max="3079" width="15.875" style="2" customWidth="1"/>
    <col min="3080" max="3080" width="5" style="2" bestFit="1" customWidth="1"/>
    <col min="3081" max="3328" width="9" style="2"/>
    <col min="3329" max="3329" width="8.75" style="2" customWidth="1"/>
    <col min="3330" max="3330" width="21.625" style="2" customWidth="1"/>
    <col min="3331" max="3331" width="25" style="2" customWidth="1"/>
    <col min="3332" max="3332" width="15" style="2" customWidth="1"/>
    <col min="3333" max="3333" width="16.25" style="2" customWidth="1"/>
    <col min="3334" max="3334" width="17.5" style="2" customWidth="1"/>
    <col min="3335" max="3335" width="15.875" style="2" customWidth="1"/>
    <col min="3336" max="3336" width="5" style="2" bestFit="1" customWidth="1"/>
    <col min="3337" max="3584" width="9" style="2"/>
    <col min="3585" max="3585" width="8.75" style="2" customWidth="1"/>
    <col min="3586" max="3586" width="21.625" style="2" customWidth="1"/>
    <col min="3587" max="3587" width="25" style="2" customWidth="1"/>
    <col min="3588" max="3588" width="15" style="2" customWidth="1"/>
    <col min="3589" max="3589" width="16.25" style="2" customWidth="1"/>
    <col min="3590" max="3590" width="17.5" style="2" customWidth="1"/>
    <col min="3591" max="3591" width="15.875" style="2" customWidth="1"/>
    <col min="3592" max="3592" width="5" style="2" bestFit="1" customWidth="1"/>
    <col min="3593" max="3840" width="9" style="2"/>
    <col min="3841" max="3841" width="8.75" style="2" customWidth="1"/>
    <col min="3842" max="3842" width="21.625" style="2" customWidth="1"/>
    <col min="3843" max="3843" width="25" style="2" customWidth="1"/>
    <col min="3844" max="3844" width="15" style="2" customWidth="1"/>
    <col min="3845" max="3845" width="16.25" style="2" customWidth="1"/>
    <col min="3846" max="3846" width="17.5" style="2" customWidth="1"/>
    <col min="3847" max="3847" width="15.875" style="2" customWidth="1"/>
    <col min="3848" max="3848" width="5" style="2" bestFit="1" customWidth="1"/>
    <col min="3849" max="4096" width="9" style="2"/>
    <col min="4097" max="4097" width="8.75" style="2" customWidth="1"/>
    <col min="4098" max="4098" width="21.625" style="2" customWidth="1"/>
    <col min="4099" max="4099" width="25" style="2" customWidth="1"/>
    <col min="4100" max="4100" width="15" style="2" customWidth="1"/>
    <col min="4101" max="4101" width="16.25" style="2" customWidth="1"/>
    <col min="4102" max="4102" width="17.5" style="2" customWidth="1"/>
    <col min="4103" max="4103" width="15.875" style="2" customWidth="1"/>
    <col min="4104" max="4104" width="5" style="2" bestFit="1" customWidth="1"/>
    <col min="4105" max="4352" width="9" style="2"/>
    <col min="4353" max="4353" width="8.75" style="2" customWidth="1"/>
    <col min="4354" max="4354" width="21.625" style="2" customWidth="1"/>
    <col min="4355" max="4355" width="25" style="2" customWidth="1"/>
    <col min="4356" max="4356" width="15" style="2" customWidth="1"/>
    <col min="4357" max="4357" width="16.25" style="2" customWidth="1"/>
    <col min="4358" max="4358" width="17.5" style="2" customWidth="1"/>
    <col min="4359" max="4359" width="15.875" style="2" customWidth="1"/>
    <col min="4360" max="4360" width="5" style="2" bestFit="1" customWidth="1"/>
    <col min="4361" max="4608" width="9" style="2"/>
    <col min="4609" max="4609" width="8.75" style="2" customWidth="1"/>
    <col min="4610" max="4610" width="21.625" style="2" customWidth="1"/>
    <col min="4611" max="4611" width="25" style="2" customWidth="1"/>
    <col min="4612" max="4612" width="15" style="2" customWidth="1"/>
    <col min="4613" max="4613" width="16.25" style="2" customWidth="1"/>
    <col min="4614" max="4614" width="17.5" style="2" customWidth="1"/>
    <col min="4615" max="4615" width="15.875" style="2" customWidth="1"/>
    <col min="4616" max="4616" width="5" style="2" bestFit="1" customWidth="1"/>
    <col min="4617" max="4864" width="9" style="2"/>
    <col min="4865" max="4865" width="8.75" style="2" customWidth="1"/>
    <col min="4866" max="4866" width="21.625" style="2" customWidth="1"/>
    <col min="4867" max="4867" width="25" style="2" customWidth="1"/>
    <col min="4868" max="4868" width="15" style="2" customWidth="1"/>
    <col min="4869" max="4869" width="16.25" style="2" customWidth="1"/>
    <col min="4870" max="4870" width="17.5" style="2" customWidth="1"/>
    <col min="4871" max="4871" width="15.875" style="2" customWidth="1"/>
    <col min="4872" max="4872" width="5" style="2" bestFit="1" customWidth="1"/>
    <col min="4873" max="5120" width="9" style="2"/>
    <col min="5121" max="5121" width="8.75" style="2" customWidth="1"/>
    <col min="5122" max="5122" width="21.625" style="2" customWidth="1"/>
    <col min="5123" max="5123" width="25" style="2" customWidth="1"/>
    <col min="5124" max="5124" width="15" style="2" customWidth="1"/>
    <col min="5125" max="5125" width="16.25" style="2" customWidth="1"/>
    <col min="5126" max="5126" width="17.5" style="2" customWidth="1"/>
    <col min="5127" max="5127" width="15.875" style="2" customWidth="1"/>
    <col min="5128" max="5128" width="5" style="2" bestFit="1" customWidth="1"/>
    <col min="5129" max="5376" width="9" style="2"/>
    <col min="5377" max="5377" width="8.75" style="2" customWidth="1"/>
    <col min="5378" max="5378" width="21.625" style="2" customWidth="1"/>
    <col min="5379" max="5379" width="25" style="2" customWidth="1"/>
    <col min="5380" max="5380" width="15" style="2" customWidth="1"/>
    <col min="5381" max="5381" width="16.25" style="2" customWidth="1"/>
    <col min="5382" max="5382" width="17.5" style="2" customWidth="1"/>
    <col min="5383" max="5383" width="15.875" style="2" customWidth="1"/>
    <col min="5384" max="5384" width="5" style="2" bestFit="1" customWidth="1"/>
    <col min="5385" max="5632" width="9" style="2"/>
    <col min="5633" max="5633" width="8.75" style="2" customWidth="1"/>
    <col min="5634" max="5634" width="21.625" style="2" customWidth="1"/>
    <col min="5635" max="5635" width="25" style="2" customWidth="1"/>
    <col min="5636" max="5636" width="15" style="2" customWidth="1"/>
    <col min="5637" max="5637" width="16.25" style="2" customWidth="1"/>
    <col min="5638" max="5638" width="17.5" style="2" customWidth="1"/>
    <col min="5639" max="5639" width="15.875" style="2" customWidth="1"/>
    <col min="5640" max="5640" width="5" style="2" bestFit="1" customWidth="1"/>
    <col min="5641" max="5888" width="9" style="2"/>
    <col min="5889" max="5889" width="8.75" style="2" customWidth="1"/>
    <col min="5890" max="5890" width="21.625" style="2" customWidth="1"/>
    <col min="5891" max="5891" width="25" style="2" customWidth="1"/>
    <col min="5892" max="5892" width="15" style="2" customWidth="1"/>
    <col min="5893" max="5893" width="16.25" style="2" customWidth="1"/>
    <col min="5894" max="5894" width="17.5" style="2" customWidth="1"/>
    <col min="5895" max="5895" width="15.875" style="2" customWidth="1"/>
    <col min="5896" max="5896" width="5" style="2" bestFit="1" customWidth="1"/>
    <col min="5897" max="6144" width="9" style="2"/>
    <col min="6145" max="6145" width="8.75" style="2" customWidth="1"/>
    <col min="6146" max="6146" width="21.625" style="2" customWidth="1"/>
    <col min="6147" max="6147" width="25" style="2" customWidth="1"/>
    <col min="6148" max="6148" width="15" style="2" customWidth="1"/>
    <col min="6149" max="6149" width="16.25" style="2" customWidth="1"/>
    <col min="6150" max="6150" width="17.5" style="2" customWidth="1"/>
    <col min="6151" max="6151" width="15.875" style="2" customWidth="1"/>
    <col min="6152" max="6152" width="5" style="2" bestFit="1" customWidth="1"/>
    <col min="6153" max="6400" width="9" style="2"/>
    <col min="6401" max="6401" width="8.75" style="2" customWidth="1"/>
    <col min="6402" max="6402" width="21.625" style="2" customWidth="1"/>
    <col min="6403" max="6403" width="25" style="2" customWidth="1"/>
    <col min="6404" max="6404" width="15" style="2" customWidth="1"/>
    <col min="6405" max="6405" width="16.25" style="2" customWidth="1"/>
    <col min="6406" max="6406" width="17.5" style="2" customWidth="1"/>
    <col min="6407" max="6407" width="15.875" style="2" customWidth="1"/>
    <col min="6408" max="6408" width="5" style="2" bestFit="1" customWidth="1"/>
    <col min="6409" max="6656" width="9" style="2"/>
    <col min="6657" max="6657" width="8.75" style="2" customWidth="1"/>
    <col min="6658" max="6658" width="21.625" style="2" customWidth="1"/>
    <col min="6659" max="6659" width="25" style="2" customWidth="1"/>
    <col min="6660" max="6660" width="15" style="2" customWidth="1"/>
    <col min="6661" max="6661" width="16.25" style="2" customWidth="1"/>
    <col min="6662" max="6662" width="17.5" style="2" customWidth="1"/>
    <col min="6663" max="6663" width="15.875" style="2" customWidth="1"/>
    <col min="6664" max="6664" width="5" style="2" bestFit="1" customWidth="1"/>
    <col min="6665" max="6912" width="9" style="2"/>
    <col min="6913" max="6913" width="8.75" style="2" customWidth="1"/>
    <col min="6914" max="6914" width="21.625" style="2" customWidth="1"/>
    <col min="6915" max="6915" width="25" style="2" customWidth="1"/>
    <col min="6916" max="6916" width="15" style="2" customWidth="1"/>
    <col min="6917" max="6917" width="16.25" style="2" customWidth="1"/>
    <col min="6918" max="6918" width="17.5" style="2" customWidth="1"/>
    <col min="6919" max="6919" width="15.875" style="2" customWidth="1"/>
    <col min="6920" max="6920" width="5" style="2" bestFit="1" customWidth="1"/>
    <col min="6921" max="7168" width="9" style="2"/>
    <col min="7169" max="7169" width="8.75" style="2" customWidth="1"/>
    <col min="7170" max="7170" width="21.625" style="2" customWidth="1"/>
    <col min="7171" max="7171" width="25" style="2" customWidth="1"/>
    <col min="7172" max="7172" width="15" style="2" customWidth="1"/>
    <col min="7173" max="7173" width="16.25" style="2" customWidth="1"/>
    <col min="7174" max="7174" width="17.5" style="2" customWidth="1"/>
    <col min="7175" max="7175" width="15.875" style="2" customWidth="1"/>
    <col min="7176" max="7176" width="5" style="2" bestFit="1" customWidth="1"/>
    <col min="7177" max="7424" width="9" style="2"/>
    <col min="7425" max="7425" width="8.75" style="2" customWidth="1"/>
    <col min="7426" max="7426" width="21.625" style="2" customWidth="1"/>
    <col min="7427" max="7427" width="25" style="2" customWidth="1"/>
    <col min="7428" max="7428" width="15" style="2" customWidth="1"/>
    <col min="7429" max="7429" width="16.25" style="2" customWidth="1"/>
    <col min="7430" max="7430" width="17.5" style="2" customWidth="1"/>
    <col min="7431" max="7431" width="15.875" style="2" customWidth="1"/>
    <col min="7432" max="7432" width="5" style="2" bestFit="1" customWidth="1"/>
    <col min="7433" max="7680" width="9" style="2"/>
    <col min="7681" max="7681" width="8.75" style="2" customWidth="1"/>
    <col min="7682" max="7682" width="21.625" style="2" customWidth="1"/>
    <col min="7683" max="7683" width="25" style="2" customWidth="1"/>
    <col min="7684" max="7684" width="15" style="2" customWidth="1"/>
    <col min="7685" max="7685" width="16.25" style="2" customWidth="1"/>
    <col min="7686" max="7686" width="17.5" style="2" customWidth="1"/>
    <col min="7687" max="7687" width="15.875" style="2" customWidth="1"/>
    <col min="7688" max="7688" width="5" style="2" bestFit="1" customWidth="1"/>
    <col min="7689" max="7936" width="9" style="2"/>
    <col min="7937" max="7937" width="8.75" style="2" customWidth="1"/>
    <col min="7938" max="7938" width="21.625" style="2" customWidth="1"/>
    <col min="7939" max="7939" width="25" style="2" customWidth="1"/>
    <col min="7940" max="7940" width="15" style="2" customWidth="1"/>
    <col min="7941" max="7941" width="16.25" style="2" customWidth="1"/>
    <col min="7942" max="7942" width="17.5" style="2" customWidth="1"/>
    <col min="7943" max="7943" width="15.875" style="2" customWidth="1"/>
    <col min="7944" max="7944" width="5" style="2" bestFit="1" customWidth="1"/>
    <col min="7945" max="8192" width="9" style="2"/>
    <col min="8193" max="8193" width="8.75" style="2" customWidth="1"/>
    <col min="8194" max="8194" width="21.625" style="2" customWidth="1"/>
    <col min="8195" max="8195" width="25" style="2" customWidth="1"/>
    <col min="8196" max="8196" width="15" style="2" customWidth="1"/>
    <col min="8197" max="8197" width="16.25" style="2" customWidth="1"/>
    <col min="8198" max="8198" width="17.5" style="2" customWidth="1"/>
    <col min="8199" max="8199" width="15.875" style="2" customWidth="1"/>
    <col min="8200" max="8200" width="5" style="2" bestFit="1" customWidth="1"/>
    <col min="8201" max="8448" width="9" style="2"/>
    <col min="8449" max="8449" width="8.75" style="2" customWidth="1"/>
    <col min="8450" max="8450" width="21.625" style="2" customWidth="1"/>
    <col min="8451" max="8451" width="25" style="2" customWidth="1"/>
    <col min="8452" max="8452" width="15" style="2" customWidth="1"/>
    <col min="8453" max="8453" width="16.25" style="2" customWidth="1"/>
    <col min="8454" max="8454" width="17.5" style="2" customWidth="1"/>
    <col min="8455" max="8455" width="15.875" style="2" customWidth="1"/>
    <col min="8456" max="8456" width="5" style="2" bestFit="1" customWidth="1"/>
    <col min="8457" max="8704" width="9" style="2"/>
    <col min="8705" max="8705" width="8.75" style="2" customWidth="1"/>
    <col min="8706" max="8706" width="21.625" style="2" customWidth="1"/>
    <col min="8707" max="8707" width="25" style="2" customWidth="1"/>
    <col min="8708" max="8708" width="15" style="2" customWidth="1"/>
    <col min="8709" max="8709" width="16.25" style="2" customWidth="1"/>
    <col min="8710" max="8710" width="17.5" style="2" customWidth="1"/>
    <col min="8711" max="8711" width="15.875" style="2" customWidth="1"/>
    <col min="8712" max="8712" width="5" style="2" bestFit="1" customWidth="1"/>
    <col min="8713" max="8960" width="9" style="2"/>
    <col min="8961" max="8961" width="8.75" style="2" customWidth="1"/>
    <col min="8962" max="8962" width="21.625" style="2" customWidth="1"/>
    <col min="8963" max="8963" width="25" style="2" customWidth="1"/>
    <col min="8964" max="8964" width="15" style="2" customWidth="1"/>
    <col min="8965" max="8965" width="16.25" style="2" customWidth="1"/>
    <col min="8966" max="8966" width="17.5" style="2" customWidth="1"/>
    <col min="8967" max="8967" width="15.875" style="2" customWidth="1"/>
    <col min="8968" max="8968" width="5" style="2" bestFit="1" customWidth="1"/>
    <col min="8969" max="9216" width="9" style="2"/>
    <col min="9217" max="9217" width="8.75" style="2" customWidth="1"/>
    <col min="9218" max="9218" width="21.625" style="2" customWidth="1"/>
    <col min="9219" max="9219" width="25" style="2" customWidth="1"/>
    <col min="9220" max="9220" width="15" style="2" customWidth="1"/>
    <col min="9221" max="9221" width="16.25" style="2" customWidth="1"/>
    <col min="9222" max="9222" width="17.5" style="2" customWidth="1"/>
    <col min="9223" max="9223" width="15.875" style="2" customWidth="1"/>
    <col min="9224" max="9224" width="5" style="2" bestFit="1" customWidth="1"/>
    <col min="9225" max="9472" width="9" style="2"/>
    <col min="9473" max="9473" width="8.75" style="2" customWidth="1"/>
    <col min="9474" max="9474" width="21.625" style="2" customWidth="1"/>
    <col min="9475" max="9475" width="25" style="2" customWidth="1"/>
    <col min="9476" max="9476" width="15" style="2" customWidth="1"/>
    <col min="9477" max="9477" width="16.25" style="2" customWidth="1"/>
    <col min="9478" max="9478" width="17.5" style="2" customWidth="1"/>
    <col min="9479" max="9479" width="15.875" style="2" customWidth="1"/>
    <col min="9480" max="9480" width="5" style="2" bestFit="1" customWidth="1"/>
    <col min="9481" max="9728" width="9" style="2"/>
    <col min="9729" max="9729" width="8.75" style="2" customWidth="1"/>
    <col min="9730" max="9730" width="21.625" style="2" customWidth="1"/>
    <col min="9731" max="9731" width="25" style="2" customWidth="1"/>
    <col min="9732" max="9732" width="15" style="2" customWidth="1"/>
    <col min="9733" max="9733" width="16.25" style="2" customWidth="1"/>
    <col min="9734" max="9734" width="17.5" style="2" customWidth="1"/>
    <col min="9735" max="9735" width="15.875" style="2" customWidth="1"/>
    <col min="9736" max="9736" width="5" style="2" bestFit="1" customWidth="1"/>
    <col min="9737" max="9984" width="9" style="2"/>
    <col min="9985" max="9985" width="8.75" style="2" customWidth="1"/>
    <col min="9986" max="9986" width="21.625" style="2" customWidth="1"/>
    <col min="9987" max="9987" width="25" style="2" customWidth="1"/>
    <col min="9988" max="9988" width="15" style="2" customWidth="1"/>
    <col min="9989" max="9989" width="16.25" style="2" customWidth="1"/>
    <col min="9990" max="9990" width="17.5" style="2" customWidth="1"/>
    <col min="9991" max="9991" width="15.875" style="2" customWidth="1"/>
    <col min="9992" max="9992" width="5" style="2" bestFit="1" customWidth="1"/>
    <col min="9993" max="10240" width="9" style="2"/>
    <col min="10241" max="10241" width="8.75" style="2" customWidth="1"/>
    <col min="10242" max="10242" width="21.625" style="2" customWidth="1"/>
    <col min="10243" max="10243" width="25" style="2" customWidth="1"/>
    <col min="10244" max="10244" width="15" style="2" customWidth="1"/>
    <col min="10245" max="10245" width="16.25" style="2" customWidth="1"/>
    <col min="10246" max="10246" width="17.5" style="2" customWidth="1"/>
    <col min="10247" max="10247" width="15.875" style="2" customWidth="1"/>
    <col min="10248" max="10248" width="5" style="2" bestFit="1" customWidth="1"/>
    <col min="10249" max="10496" width="9" style="2"/>
    <col min="10497" max="10497" width="8.75" style="2" customWidth="1"/>
    <col min="10498" max="10498" width="21.625" style="2" customWidth="1"/>
    <col min="10499" max="10499" width="25" style="2" customWidth="1"/>
    <col min="10500" max="10500" width="15" style="2" customWidth="1"/>
    <col min="10501" max="10501" width="16.25" style="2" customWidth="1"/>
    <col min="10502" max="10502" width="17.5" style="2" customWidth="1"/>
    <col min="10503" max="10503" width="15.875" style="2" customWidth="1"/>
    <col min="10504" max="10504" width="5" style="2" bestFit="1" customWidth="1"/>
    <col min="10505" max="10752" width="9" style="2"/>
    <col min="10753" max="10753" width="8.75" style="2" customWidth="1"/>
    <col min="10754" max="10754" width="21.625" style="2" customWidth="1"/>
    <col min="10755" max="10755" width="25" style="2" customWidth="1"/>
    <col min="10756" max="10756" width="15" style="2" customWidth="1"/>
    <col min="10757" max="10757" width="16.25" style="2" customWidth="1"/>
    <col min="10758" max="10758" width="17.5" style="2" customWidth="1"/>
    <col min="10759" max="10759" width="15.875" style="2" customWidth="1"/>
    <col min="10760" max="10760" width="5" style="2" bestFit="1" customWidth="1"/>
    <col min="10761" max="11008" width="9" style="2"/>
    <col min="11009" max="11009" width="8.75" style="2" customWidth="1"/>
    <col min="11010" max="11010" width="21.625" style="2" customWidth="1"/>
    <col min="11011" max="11011" width="25" style="2" customWidth="1"/>
    <col min="11012" max="11012" width="15" style="2" customWidth="1"/>
    <col min="11013" max="11013" width="16.25" style="2" customWidth="1"/>
    <col min="11014" max="11014" width="17.5" style="2" customWidth="1"/>
    <col min="11015" max="11015" width="15.875" style="2" customWidth="1"/>
    <col min="11016" max="11016" width="5" style="2" bestFit="1" customWidth="1"/>
    <col min="11017" max="11264" width="9" style="2"/>
    <col min="11265" max="11265" width="8.75" style="2" customWidth="1"/>
    <col min="11266" max="11266" width="21.625" style="2" customWidth="1"/>
    <col min="11267" max="11267" width="25" style="2" customWidth="1"/>
    <col min="11268" max="11268" width="15" style="2" customWidth="1"/>
    <col min="11269" max="11269" width="16.25" style="2" customWidth="1"/>
    <col min="11270" max="11270" width="17.5" style="2" customWidth="1"/>
    <col min="11271" max="11271" width="15.875" style="2" customWidth="1"/>
    <col min="11272" max="11272" width="5" style="2" bestFit="1" customWidth="1"/>
    <col min="11273" max="11520" width="9" style="2"/>
    <col min="11521" max="11521" width="8.75" style="2" customWidth="1"/>
    <col min="11522" max="11522" width="21.625" style="2" customWidth="1"/>
    <col min="11523" max="11523" width="25" style="2" customWidth="1"/>
    <col min="11524" max="11524" width="15" style="2" customWidth="1"/>
    <col min="11525" max="11525" width="16.25" style="2" customWidth="1"/>
    <col min="11526" max="11526" width="17.5" style="2" customWidth="1"/>
    <col min="11527" max="11527" width="15.875" style="2" customWidth="1"/>
    <col min="11528" max="11528" width="5" style="2" bestFit="1" customWidth="1"/>
    <col min="11529" max="11776" width="9" style="2"/>
    <col min="11777" max="11777" width="8.75" style="2" customWidth="1"/>
    <col min="11778" max="11778" width="21.625" style="2" customWidth="1"/>
    <col min="11779" max="11779" width="25" style="2" customWidth="1"/>
    <col min="11780" max="11780" width="15" style="2" customWidth="1"/>
    <col min="11781" max="11781" width="16.25" style="2" customWidth="1"/>
    <col min="11782" max="11782" width="17.5" style="2" customWidth="1"/>
    <col min="11783" max="11783" width="15.875" style="2" customWidth="1"/>
    <col min="11784" max="11784" width="5" style="2" bestFit="1" customWidth="1"/>
    <col min="11785" max="12032" width="9" style="2"/>
    <col min="12033" max="12033" width="8.75" style="2" customWidth="1"/>
    <col min="12034" max="12034" width="21.625" style="2" customWidth="1"/>
    <col min="12035" max="12035" width="25" style="2" customWidth="1"/>
    <col min="12036" max="12036" width="15" style="2" customWidth="1"/>
    <col min="12037" max="12037" width="16.25" style="2" customWidth="1"/>
    <col min="12038" max="12038" width="17.5" style="2" customWidth="1"/>
    <col min="12039" max="12039" width="15.875" style="2" customWidth="1"/>
    <col min="12040" max="12040" width="5" style="2" bestFit="1" customWidth="1"/>
    <col min="12041" max="12288" width="9" style="2"/>
    <col min="12289" max="12289" width="8.75" style="2" customWidth="1"/>
    <col min="12290" max="12290" width="21.625" style="2" customWidth="1"/>
    <col min="12291" max="12291" width="25" style="2" customWidth="1"/>
    <col min="12292" max="12292" width="15" style="2" customWidth="1"/>
    <col min="12293" max="12293" width="16.25" style="2" customWidth="1"/>
    <col min="12294" max="12294" width="17.5" style="2" customWidth="1"/>
    <col min="12295" max="12295" width="15.875" style="2" customWidth="1"/>
    <col min="12296" max="12296" width="5" style="2" bestFit="1" customWidth="1"/>
    <col min="12297" max="12544" width="9" style="2"/>
    <col min="12545" max="12545" width="8.75" style="2" customWidth="1"/>
    <col min="12546" max="12546" width="21.625" style="2" customWidth="1"/>
    <col min="12547" max="12547" width="25" style="2" customWidth="1"/>
    <col min="12548" max="12548" width="15" style="2" customWidth="1"/>
    <col min="12549" max="12549" width="16.25" style="2" customWidth="1"/>
    <col min="12550" max="12550" width="17.5" style="2" customWidth="1"/>
    <col min="12551" max="12551" width="15.875" style="2" customWidth="1"/>
    <col min="12552" max="12552" width="5" style="2" bestFit="1" customWidth="1"/>
    <col min="12553" max="12800" width="9" style="2"/>
    <col min="12801" max="12801" width="8.75" style="2" customWidth="1"/>
    <col min="12802" max="12802" width="21.625" style="2" customWidth="1"/>
    <col min="12803" max="12803" width="25" style="2" customWidth="1"/>
    <col min="12804" max="12804" width="15" style="2" customWidth="1"/>
    <col min="12805" max="12805" width="16.25" style="2" customWidth="1"/>
    <col min="12806" max="12806" width="17.5" style="2" customWidth="1"/>
    <col min="12807" max="12807" width="15.875" style="2" customWidth="1"/>
    <col min="12808" max="12808" width="5" style="2" bestFit="1" customWidth="1"/>
    <col min="12809" max="13056" width="9" style="2"/>
    <col min="13057" max="13057" width="8.75" style="2" customWidth="1"/>
    <col min="13058" max="13058" width="21.625" style="2" customWidth="1"/>
    <col min="13059" max="13059" width="25" style="2" customWidth="1"/>
    <col min="13060" max="13060" width="15" style="2" customWidth="1"/>
    <col min="13061" max="13061" width="16.25" style="2" customWidth="1"/>
    <col min="13062" max="13062" width="17.5" style="2" customWidth="1"/>
    <col min="13063" max="13063" width="15.875" style="2" customWidth="1"/>
    <col min="13064" max="13064" width="5" style="2" bestFit="1" customWidth="1"/>
    <col min="13065" max="13312" width="9" style="2"/>
    <col min="13313" max="13313" width="8.75" style="2" customWidth="1"/>
    <col min="13314" max="13314" width="21.625" style="2" customWidth="1"/>
    <col min="13315" max="13315" width="25" style="2" customWidth="1"/>
    <col min="13316" max="13316" width="15" style="2" customWidth="1"/>
    <col min="13317" max="13317" width="16.25" style="2" customWidth="1"/>
    <col min="13318" max="13318" width="17.5" style="2" customWidth="1"/>
    <col min="13319" max="13319" width="15.875" style="2" customWidth="1"/>
    <col min="13320" max="13320" width="5" style="2" bestFit="1" customWidth="1"/>
    <col min="13321" max="13568" width="9" style="2"/>
    <col min="13569" max="13569" width="8.75" style="2" customWidth="1"/>
    <col min="13570" max="13570" width="21.625" style="2" customWidth="1"/>
    <col min="13571" max="13571" width="25" style="2" customWidth="1"/>
    <col min="13572" max="13572" width="15" style="2" customWidth="1"/>
    <col min="13573" max="13573" width="16.25" style="2" customWidth="1"/>
    <col min="13574" max="13574" width="17.5" style="2" customWidth="1"/>
    <col min="13575" max="13575" width="15.875" style="2" customWidth="1"/>
    <col min="13576" max="13576" width="5" style="2" bestFit="1" customWidth="1"/>
    <col min="13577" max="13824" width="9" style="2"/>
    <col min="13825" max="13825" width="8.75" style="2" customWidth="1"/>
    <col min="13826" max="13826" width="21.625" style="2" customWidth="1"/>
    <col min="13827" max="13827" width="25" style="2" customWidth="1"/>
    <col min="13828" max="13828" width="15" style="2" customWidth="1"/>
    <col min="13829" max="13829" width="16.25" style="2" customWidth="1"/>
    <col min="13830" max="13830" width="17.5" style="2" customWidth="1"/>
    <col min="13831" max="13831" width="15.875" style="2" customWidth="1"/>
    <col min="13832" max="13832" width="5" style="2" bestFit="1" customWidth="1"/>
    <col min="13833" max="14080" width="9" style="2"/>
    <col min="14081" max="14081" width="8.75" style="2" customWidth="1"/>
    <col min="14082" max="14082" width="21.625" style="2" customWidth="1"/>
    <col min="14083" max="14083" width="25" style="2" customWidth="1"/>
    <col min="14084" max="14084" width="15" style="2" customWidth="1"/>
    <col min="14085" max="14085" width="16.25" style="2" customWidth="1"/>
    <col min="14086" max="14086" width="17.5" style="2" customWidth="1"/>
    <col min="14087" max="14087" width="15.875" style="2" customWidth="1"/>
    <col min="14088" max="14088" width="5" style="2" bestFit="1" customWidth="1"/>
    <col min="14089" max="14336" width="9" style="2"/>
    <col min="14337" max="14337" width="8.75" style="2" customWidth="1"/>
    <col min="14338" max="14338" width="21.625" style="2" customWidth="1"/>
    <col min="14339" max="14339" width="25" style="2" customWidth="1"/>
    <col min="14340" max="14340" width="15" style="2" customWidth="1"/>
    <col min="14341" max="14341" width="16.25" style="2" customWidth="1"/>
    <col min="14342" max="14342" width="17.5" style="2" customWidth="1"/>
    <col min="14343" max="14343" width="15.875" style="2" customWidth="1"/>
    <col min="14344" max="14344" width="5" style="2" bestFit="1" customWidth="1"/>
    <col min="14345" max="14592" width="9" style="2"/>
    <col min="14593" max="14593" width="8.75" style="2" customWidth="1"/>
    <col min="14594" max="14594" width="21.625" style="2" customWidth="1"/>
    <col min="14595" max="14595" width="25" style="2" customWidth="1"/>
    <col min="14596" max="14596" width="15" style="2" customWidth="1"/>
    <col min="14597" max="14597" width="16.25" style="2" customWidth="1"/>
    <col min="14598" max="14598" width="17.5" style="2" customWidth="1"/>
    <col min="14599" max="14599" width="15.875" style="2" customWidth="1"/>
    <col min="14600" max="14600" width="5" style="2" bestFit="1" customWidth="1"/>
    <col min="14601" max="14848" width="9" style="2"/>
    <col min="14849" max="14849" width="8.75" style="2" customWidth="1"/>
    <col min="14850" max="14850" width="21.625" style="2" customWidth="1"/>
    <col min="14851" max="14851" width="25" style="2" customWidth="1"/>
    <col min="14852" max="14852" width="15" style="2" customWidth="1"/>
    <col min="14853" max="14853" width="16.25" style="2" customWidth="1"/>
    <col min="14854" max="14854" width="17.5" style="2" customWidth="1"/>
    <col min="14855" max="14855" width="15.875" style="2" customWidth="1"/>
    <col min="14856" max="14856" width="5" style="2" bestFit="1" customWidth="1"/>
    <col min="14857" max="15104" width="9" style="2"/>
    <col min="15105" max="15105" width="8.75" style="2" customWidth="1"/>
    <col min="15106" max="15106" width="21.625" style="2" customWidth="1"/>
    <col min="15107" max="15107" width="25" style="2" customWidth="1"/>
    <col min="15108" max="15108" width="15" style="2" customWidth="1"/>
    <col min="15109" max="15109" width="16.25" style="2" customWidth="1"/>
    <col min="15110" max="15110" width="17.5" style="2" customWidth="1"/>
    <col min="15111" max="15111" width="15.875" style="2" customWidth="1"/>
    <col min="15112" max="15112" width="5" style="2" bestFit="1" customWidth="1"/>
    <col min="15113" max="15360" width="9" style="2"/>
    <col min="15361" max="15361" width="8.75" style="2" customWidth="1"/>
    <col min="15362" max="15362" width="21.625" style="2" customWidth="1"/>
    <col min="15363" max="15363" width="25" style="2" customWidth="1"/>
    <col min="15364" max="15364" width="15" style="2" customWidth="1"/>
    <col min="15365" max="15365" width="16.25" style="2" customWidth="1"/>
    <col min="15366" max="15366" width="17.5" style="2" customWidth="1"/>
    <col min="15367" max="15367" width="15.875" style="2" customWidth="1"/>
    <col min="15368" max="15368" width="5" style="2" bestFit="1" customWidth="1"/>
    <col min="15369" max="15616" width="9" style="2"/>
    <col min="15617" max="15617" width="8.75" style="2" customWidth="1"/>
    <col min="15618" max="15618" width="21.625" style="2" customWidth="1"/>
    <col min="15619" max="15619" width="25" style="2" customWidth="1"/>
    <col min="15620" max="15620" width="15" style="2" customWidth="1"/>
    <col min="15621" max="15621" width="16.25" style="2" customWidth="1"/>
    <col min="15622" max="15622" width="17.5" style="2" customWidth="1"/>
    <col min="15623" max="15623" width="15.875" style="2" customWidth="1"/>
    <col min="15624" max="15624" width="5" style="2" bestFit="1" customWidth="1"/>
    <col min="15625" max="15872" width="9" style="2"/>
    <col min="15873" max="15873" width="8.75" style="2" customWidth="1"/>
    <col min="15874" max="15874" width="21.625" style="2" customWidth="1"/>
    <col min="15875" max="15875" width="25" style="2" customWidth="1"/>
    <col min="15876" max="15876" width="15" style="2" customWidth="1"/>
    <col min="15877" max="15877" width="16.25" style="2" customWidth="1"/>
    <col min="15878" max="15878" width="17.5" style="2" customWidth="1"/>
    <col min="15879" max="15879" width="15.875" style="2" customWidth="1"/>
    <col min="15880" max="15880" width="5" style="2" bestFit="1" customWidth="1"/>
    <col min="15881" max="16128" width="9" style="2"/>
    <col min="16129" max="16129" width="8.75" style="2" customWidth="1"/>
    <col min="16130" max="16130" width="21.625" style="2" customWidth="1"/>
    <col min="16131" max="16131" width="25" style="2" customWidth="1"/>
    <col min="16132" max="16132" width="15" style="2" customWidth="1"/>
    <col min="16133" max="16133" width="16.25" style="2" customWidth="1"/>
    <col min="16134" max="16134" width="17.5" style="2" customWidth="1"/>
    <col min="16135" max="16135" width="15.875" style="2" customWidth="1"/>
    <col min="16136" max="16136" width="5" style="2" bestFit="1" customWidth="1"/>
    <col min="16137" max="16384" width="9" style="2"/>
  </cols>
  <sheetData>
    <row r="1" spans="1:8" ht="14.25">
      <c r="A1" s="16" t="s">
        <v>9</v>
      </c>
      <c r="B1" s="16"/>
      <c r="C1" s="1"/>
    </row>
    <row r="2" spans="1:8" ht="34.5" customHeight="1">
      <c r="A2" s="17" t="s">
        <v>16</v>
      </c>
      <c r="B2" s="17"/>
      <c r="C2" s="17"/>
      <c r="D2" s="17"/>
      <c r="E2" s="17"/>
      <c r="F2" s="17"/>
      <c r="G2" s="17"/>
      <c r="H2" s="17"/>
    </row>
    <row r="3" spans="1:8" ht="16.5" customHeight="1">
      <c r="A3" s="20" t="s">
        <v>66</v>
      </c>
      <c r="B3" s="21"/>
      <c r="C3" s="21"/>
      <c r="D3" s="3"/>
    </row>
    <row r="4" spans="1:8" ht="21.75" customHeight="1">
      <c r="A4" s="7" t="s">
        <v>10</v>
      </c>
      <c r="B4" s="4" t="s">
        <v>0</v>
      </c>
      <c r="C4" s="4" t="s">
        <v>1</v>
      </c>
      <c r="D4" s="4" t="s">
        <v>2</v>
      </c>
      <c r="E4" s="9" t="s">
        <v>11</v>
      </c>
      <c r="F4" s="4" t="s">
        <v>3</v>
      </c>
      <c r="G4" s="9" t="s">
        <v>14</v>
      </c>
      <c r="H4" s="4" t="s">
        <v>4</v>
      </c>
    </row>
    <row r="5" spans="1:8" ht="15" customHeight="1">
      <c r="A5" s="7"/>
      <c r="B5" s="9" t="s">
        <v>13</v>
      </c>
      <c r="C5" s="4"/>
      <c r="D5" s="4">
        <f>D6+D16+D19+D10</f>
        <v>5467.0478999999996</v>
      </c>
      <c r="E5" s="9"/>
      <c r="F5" s="4"/>
      <c r="G5" s="4"/>
      <c r="H5" s="4"/>
    </row>
    <row r="6" spans="1:8" ht="18" customHeight="1">
      <c r="A6" s="13"/>
      <c r="B6" s="13" t="s">
        <v>5</v>
      </c>
      <c r="C6" s="13"/>
      <c r="D6" s="13">
        <f>D7+D8+D9</f>
        <v>2398.2979</v>
      </c>
      <c r="E6" s="14"/>
      <c r="F6" s="14"/>
      <c r="G6" s="5"/>
      <c r="H6" s="5"/>
    </row>
    <row r="7" spans="1:8" ht="144.75" customHeight="1">
      <c r="A7" s="13" t="s">
        <v>17</v>
      </c>
      <c r="B7" s="13" t="s">
        <v>18</v>
      </c>
      <c r="C7" s="13" t="s">
        <v>19</v>
      </c>
      <c r="D7" s="13">
        <v>1931.59</v>
      </c>
      <c r="E7" s="13" t="s">
        <v>20</v>
      </c>
      <c r="F7" s="13" t="s">
        <v>12</v>
      </c>
      <c r="G7" s="11" t="s">
        <v>21</v>
      </c>
      <c r="H7" s="8"/>
    </row>
    <row r="8" spans="1:8" ht="96" customHeight="1">
      <c r="A8" s="13" t="s">
        <v>46</v>
      </c>
      <c r="B8" s="13" t="s">
        <v>47</v>
      </c>
      <c r="C8" s="13" t="s">
        <v>45</v>
      </c>
      <c r="D8" s="13">
        <v>437.8</v>
      </c>
      <c r="E8" s="13" t="s">
        <v>54</v>
      </c>
      <c r="F8" s="13"/>
      <c r="G8" s="12" t="s">
        <v>50</v>
      </c>
      <c r="H8" s="8"/>
    </row>
    <row r="9" spans="1:8" ht="46.5" customHeight="1">
      <c r="A9" s="13" t="s">
        <v>59</v>
      </c>
      <c r="B9" s="13" t="s">
        <v>60</v>
      </c>
      <c r="C9" s="13" t="s">
        <v>61</v>
      </c>
      <c r="D9" s="13">
        <v>28.907900000000001</v>
      </c>
      <c r="E9" s="13" t="s">
        <v>63</v>
      </c>
      <c r="F9" s="13" t="s">
        <v>62</v>
      </c>
      <c r="G9" s="10" t="s">
        <v>64</v>
      </c>
      <c r="H9" s="8"/>
    </row>
    <row r="10" spans="1:8" ht="23.25" customHeight="1">
      <c r="A10" s="13"/>
      <c r="B10" s="13" t="s">
        <v>6</v>
      </c>
      <c r="C10" s="13"/>
      <c r="D10" s="13">
        <f>D11+D12+D13+D14+D15</f>
        <v>2126.6299999999997</v>
      </c>
      <c r="E10" s="13"/>
      <c r="F10" s="13"/>
      <c r="G10" s="10"/>
      <c r="H10" s="8"/>
    </row>
    <row r="11" spans="1:8" ht="56.25" customHeight="1">
      <c r="A11" s="13" t="s">
        <v>37</v>
      </c>
      <c r="B11" s="15" t="s">
        <v>38</v>
      </c>
      <c r="C11" s="15" t="s">
        <v>39</v>
      </c>
      <c r="D11" s="13">
        <v>40</v>
      </c>
      <c r="E11" s="13" t="s">
        <v>58</v>
      </c>
      <c r="F11" s="13" t="s">
        <v>12</v>
      </c>
      <c r="G11" s="10" t="s">
        <v>40</v>
      </c>
      <c r="H11" s="8"/>
    </row>
    <row r="12" spans="1:8" ht="62.25" customHeight="1">
      <c r="A12" s="13" t="s">
        <v>22</v>
      </c>
      <c r="B12" s="13" t="s">
        <v>23</v>
      </c>
      <c r="C12" s="13" t="s">
        <v>24</v>
      </c>
      <c r="D12" s="13">
        <v>530.92999999999995</v>
      </c>
      <c r="E12" s="13" t="s">
        <v>25</v>
      </c>
      <c r="F12" s="13" t="s">
        <v>12</v>
      </c>
      <c r="G12" s="11" t="s">
        <v>26</v>
      </c>
      <c r="H12" s="8"/>
    </row>
    <row r="13" spans="1:8" ht="62.25" customHeight="1">
      <c r="A13" s="13" t="s">
        <v>27</v>
      </c>
      <c r="B13" s="15" t="s">
        <v>28</v>
      </c>
      <c r="C13" s="15" t="s">
        <v>29</v>
      </c>
      <c r="D13" s="13">
        <v>1395</v>
      </c>
      <c r="E13" s="13" t="s">
        <v>30</v>
      </c>
      <c r="F13" s="13" t="s">
        <v>12</v>
      </c>
      <c r="G13" s="10" t="s">
        <v>31</v>
      </c>
      <c r="H13" s="8"/>
    </row>
    <row r="14" spans="1:8" ht="45.75" customHeight="1">
      <c r="A14" s="13" t="s">
        <v>41</v>
      </c>
      <c r="B14" s="15" t="s">
        <v>42</v>
      </c>
      <c r="C14" s="15" t="s">
        <v>43</v>
      </c>
      <c r="D14" s="13">
        <v>100</v>
      </c>
      <c r="E14" s="13" t="s">
        <v>53</v>
      </c>
      <c r="F14" s="13" t="s">
        <v>12</v>
      </c>
      <c r="G14" s="10" t="s">
        <v>44</v>
      </c>
      <c r="H14" s="8"/>
    </row>
    <row r="15" spans="1:8" ht="26.25" customHeight="1">
      <c r="A15" s="13" t="s">
        <v>41</v>
      </c>
      <c r="B15" s="15" t="s">
        <v>48</v>
      </c>
      <c r="C15" s="15" t="s">
        <v>49</v>
      </c>
      <c r="D15" s="13">
        <v>60.7</v>
      </c>
      <c r="E15" s="13" t="s">
        <v>55</v>
      </c>
      <c r="F15" s="13" t="s">
        <v>12</v>
      </c>
      <c r="G15" s="10" t="s">
        <v>57</v>
      </c>
      <c r="H15" s="8"/>
    </row>
    <row r="16" spans="1:8" ht="15" customHeight="1">
      <c r="A16" s="13"/>
      <c r="B16" s="13" t="s">
        <v>7</v>
      </c>
      <c r="C16" s="13"/>
      <c r="D16" s="13">
        <f>D17+D18</f>
        <v>942.12</v>
      </c>
      <c r="E16" s="13"/>
      <c r="F16" s="13"/>
      <c r="G16" s="10"/>
      <c r="H16" s="8"/>
    </row>
    <row r="17" spans="1:8" ht="75" customHeight="1">
      <c r="A17" s="13" t="s">
        <v>32</v>
      </c>
      <c r="B17" s="15" t="s">
        <v>33</v>
      </c>
      <c r="C17" s="15" t="s">
        <v>34</v>
      </c>
      <c r="D17" s="13">
        <v>919.62</v>
      </c>
      <c r="E17" s="13" t="s">
        <v>35</v>
      </c>
      <c r="F17" s="13" t="s">
        <v>12</v>
      </c>
      <c r="G17" s="10" t="s">
        <v>36</v>
      </c>
      <c r="H17" s="8"/>
    </row>
    <row r="18" spans="1:8" ht="17.25" customHeight="1">
      <c r="A18" s="13" t="s">
        <v>51</v>
      </c>
      <c r="B18" s="13" t="s">
        <v>52</v>
      </c>
      <c r="C18" s="13"/>
      <c r="D18" s="13">
        <v>22.5</v>
      </c>
      <c r="E18" s="13" t="s">
        <v>56</v>
      </c>
      <c r="F18" s="13" t="s">
        <v>12</v>
      </c>
      <c r="G18" s="10" t="s">
        <v>57</v>
      </c>
      <c r="H18" s="8"/>
    </row>
    <row r="19" spans="1:8" ht="14.25" customHeight="1">
      <c r="A19" s="13"/>
      <c r="B19" s="13" t="s">
        <v>8</v>
      </c>
      <c r="C19" s="13"/>
      <c r="D19" s="13">
        <f>D20</f>
        <v>0</v>
      </c>
      <c r="E19" s="13"/>
      <c r="F19" s="13"/>
      <c r="G19" s="10"/>
      <c r="H19" s="8"/>
    </row>
    <row r="20" spans="1:8" ht="9" customHeight="1">
      <c r="A20" s="13"/>
      <c r="B20" s="13"/>
      <c r="C20" s="13"/>
      <c r="D20" s="13"/>
      <c r="E20" s="13"/>
      <c r="F20" s="13"/>
      <c r="G20" s="10"/>
      <c r="H20" s="8"/>
    </row>
    <row r="21" spans="1:8">
      <c r="A21" s="18" t="s">
        <v>15</v>
      </c>
      <c r="B21" s="19"/>
      <c r="C21" s="19"/>
      <c r="D21" s="19"/>
      <c r="E21" s="19"/>
      <c r="F21" s="19"/>
      <c r="G21" s="19"/>
      <c r="H21" s="19"/>
    </row>
    <row r="24" spans="1:8">
      <c r="B24" s="2" t="s">
        <v>65</v>
      </c>
    </row>
  </sheetData>
  <mergeCells count="4">
    <mergeCell ref="A1:B1"/>
    <mergeCell ref="A2:H2"/>
    <mergeCell ref="A21:H21"/>
    <mergeCell ref="A3:C3"/>
  </mergeCells>
  <phoneticPr fontId="2" type="noConversion"/>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LHJ</dc:creator>
  <cp:lastModifiedBy>LHJ</cp:lastModifiedBy>
  <cp:lastPrinted>2017-03-08T07:10:11Z</cp:lastPrinted>
  <dcterms:created xsi:type="dcterms:W3CDTF">2017-02-25T12:25:46Z</dcterms:created>
  <dcterms:modified xsi:type="dcterms:W3CDTF">2017-03-18T01:42:09Z</dcterms:modified>
</cp:coreProperties>
</file>