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  <sheet name="Sheet1" sheetId="5" r:id="rId2"/>
    <sheet name="Sheet2" sheetId="6" r:id="rId3"/>
  </sheets>
  <definedNames>
    <definedName name="_xlnm._FilterDatabase" localSheetId="0" hidden="1">附件1项目资金!$A$5:$N$52</definedName>
    <definedName name="_xlnm.Print_Titles" localSheetId="0">附件1项目资金!$2:$5</definedName>
    <definedName name="_xlnm.Print_Area" localSheetId="0">附件1项目资金!$A$1:$N$49</definedName>
  </definedNames>
  <calcPr calcId="144525" concurrentCalc="0"/>
</workbook>
</file>

<file path=xl/sharedStrings.xml><?xml version="1.0" encoding="utf-8"?>
<sst xmlns="http://schemas.openxmlformats.org/spreadsheetml/2006/main" count="482" uniqueCount="229">
  <si>
    <t>附件</t>
  </si>
  <si>
    <t>鲁山县2020年第十一批统筹整合使用财政涉农资金项目统计表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</si>
  <si>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</si>
  <si>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</si>
  <si>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</si>
  <si>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</si>
  <si>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</si>
  <si>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</si>
  <si>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</si>
  <si>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</si>
  <si>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</si>
  <si>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</si>
  <si>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</si>
  <si>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</si>
  <si>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</si>
  <si>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</si>
  <si>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</si>
  <si>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</si>
  <si>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磙子营乡</t>
  </si>
  <si>
    <t>磙子营乡洼陈村食用菌种植及配套项目</t>
  </si>
  <si>
    <t>洼陈村</t>
  </si>
  <si>
    <t>新建6米宽，40米长食用菌大棚40座及水电配套设施</t>
  </si>
  <si>
    <t>50户（其中贫困户8户）</t>
  </si>
  <si>
    <t>210人（其中贫困人口17人）</t>
  </si>
  <si>
    <t>平财预〔2020〕329号</t>
  </si>
  <si>
    <t>中央专项</t>
  </si>
  <si>
    <t>县扶贫办产业组</t>
  </si>
  <si>
    <t>每年拿出项目总投资的10%带动贫困户或村集体经济收入。</t>
  </si>
  <si>
    <t>琴台办事处</t>
  </si>
  <si>
    <t>琴台办事处余堂社区蔬菜大棚建设项目</t>
  </si>
  <si>
    <t>余堂社区</t>
  </si>
  <si>
    <t>新建10个蔬菜温室综合大棚，单个大棚宽11米，长80米，配套水电</t>
  </si>
  <si>
    <t>538户（贫困户11户）</t>
  </si>
  <si>
    <t>2518人（贫困人口29人）</t>
  </si>
  <si>
    <t>带动贫困户务工，村集体经济分红</t>
  </si>
  <si>
    <t>四棵树乡</t>
  </si>
  <si>
    <t>四棵树乡沃沟村食用菌大棚建设项目</t>
  </si>
  <si>
    <t>沃沟村</t>
  </si>
  <si>
    <t>新建食用菌大棚20座，每座长30米宽6米，脊高1.3米；水电配套。</t>
  </si>
  <si>
    <t>289户（贫困户50户）</t>
  </si>
  <si>
    <t>1032人（其中贫困户187人）</t>
  </si>
  <si>
    <t>村集体经济，带动贫困户就业提高经济收入。</t>
  </si>
  <si>
    <t>下汤镇</t>
  </si>
  <si>
    <t>下汤镇叶庄村庙上组无刺花椒基地灌溉项目</t>
  </si>
  <si>
    <t>叶庄村</t>
  </si>
  <si>
    <t>新建约240米深水井一眼及水电、管道配套等。</t>
  </si>
  <si>
    <t>110户（其中贫困户20户）</t>
  </si>
  <si>
    <t>395人（其中贫困户75人）</t>
  </si>
  <si>
    <t>签订带贫协议，由项目经营方每年以项目实际投资规模的5%，带动贫困户务工等，以项目实际投资规模的5%上交村集体由村集体集体分配，群众满意度大于95%</t>
  </si>
  <si>
    <t>下汤镇乱石盘村食用菌基地冷库项目</t>
  </si>
  <si>
    <t>乱石盘村</t>
  </si>
  <si>
    <t>新建80平方米保鲜库一座</t>
  </si>
  <si>
    <t>208户（其中贫困户66户）</t>
  </si>
  <si>
    <t>876人（其中贫困户186人）</t>
  </si>
  <si>
    <t>辛集乡</t>
  </si>
  <si>
    <t>辛集乡庙王村保鲜库建设项目</t>
  </si>
  <si>
    <t>庙王村</t>
  </si>
  <si>
    <t>蔬菜保鲜库1座，80平方米</t>
  </si>
  <si>
    <t>1571户（贫困户401户）</t>
  </si>
  <si>
    <t>7134人（贫困人口1373人）</t>
  </si>
  <si>
    <t>带动贫困户发展，解决村集体收入</t>
  </si>
  <si>
    <t>张官营镇</t>
  </si>
  <si>
    <t>张官营镇后城村蔬菜大棚项目</t>
  </si>
  <si>
    <t>后城村</t>
  </si>
  <si>
    <t>新建8米宽58米长蔬菜棚9个，8米宽35米长蔬菜棚1个，配套10吨无塔供水一套及其它管网电路配套</t>
  </si>
  <si>
    <t>478户（贫困户20户）</t>
  </si>
  <si>
    <t>1940人（贫困人口28人）</t>
  </si>
  <si>
    <t>带动贫困户务工，增加村集体经济收入</t>
  </si>
  <si>
    <t>张官营镇大贾庄村蔬菜大棚</t>
  </si>
  <si>
    <t>大贾庄</t>
  </si>
  <si>
    <t>新建9米宽，60米长3个，55米长1个，50米长1个，45米长1个，40米长3个，35米长14个，姜窖1个，配套10吨无塔供水一套及其它管网电路配套</t>
  </si>
  <si>
    <t>398户（贫困户24户）</t>
  </si>
  <si>
    <t>1680人（贫困人口42人）</t>
  </si>
  <si>
    <t>张良镇</t>
  </si>
  <si>
    <t>张良镇营西村冷库建设项目项目</t>
  </si>
  <si>
    <t>营西村</t>
  </si>
  <si>
    <t>新建300平方冷库一座</t>
  </si>
  <si>
    <t>20户（其中贫困户5户）</t>
  </si>
  <si>
    <t>92人（其中贫困户6人）</t>
  </si>
  <si>
    <t>带动贫困户增收，增加村集体经济，提升养殖产业</t>
  </si>
  <si>
    <t>县住建局</t>
  </si>
  <si>
    <t>鲁山县2020年危房改造项目</t>
  </si>
  <si>
    <t>全县</t>
  </si>
  <si>
    <t>农村危房改造补助</t>
  </si>
  <si>
    <t>受益贫困户154户</t>
  </si>
  <si>
    <t>保障群众安全住房</t>
  </si>
  <si>
    <t>县人社局</t>
  </si>
  <si>
    <t>鲁山县2020年贫困户务工收入交通奖补项目资金</t>
  </si>
  <si>
    <t>贫困户务工交通奖补项目资金</t>
  </si>
  <si>
    <t>受益贫困人口13076人</t>
  </si>
  <si>
    <t>外出务工人员交通补助，县内务工的贫困户每年补助100元，县外省内每年补助200元，省外每年补助300元。</t>
  </si>
  <si>
    <t>鲁山县2020年贫困户务工收入奖补项目资金</t>
  </si>
  <si>
    <t>受益贫困户23450户</t>
  </si>
  <si>
    <t>受益贫困人口36548人</t>
  </si>
  <si>
    <t>平财预〔2020〕329号1656.756万元
平财预〔2020〕329号330万元
平财预〔2020〕93号16万元
鲁财预字〔2020〕201号297.244万元</t>
  </si>
  <si>
    <t>中央专项1656.756万元
省级专项330万元
中央专项16万元
县级专项297.244万元</t>
  </si>
  <si>
    <t>全县建档立卡贫困户，外出务工凡每年工资达5000元—10000元，按实领工资的2%的标准进行奖补，每年工资达到10000元以上的按实领工资3%的标准进行奖补。</t>
  </si>
  <si>
    <t>县农业农村局</t>
  </si>
  <si>
    <t>马楼乡、磙子营乡农田设施建设项目（二期）</t>
  </si>
  <si>
    <t>马楼乡
磙子营乡</t>
  </si>
  <si>
    <t>农田建设面积5万亩，其中高效节水灌溉面积3万亩。</t>
  </si>
  <si>
    <t>9907户（贫困户740户）</t>
  </si>
  <si>
    <t>43443人（贫困人口1901人）</t>
  </si>
  <si>
    <t>鲁财预字〔2020〕201号</t>
  </si>
  <si>
    <t>县级专项</t>
  </si>
  <si>
    <t>项目区通过农田水利工程建设，有效改善5万亩农田水、电、路、等农业基础设施，可减少洪涝灾害的发生，改善自然环境，提升农村生活条件，提高农业综合生产能力，推动农业产业转型升级，提高粮食产量、增加农民收入。</t>
  </si>
  <si>
    <t>县河务局</t>
  </si>
  <si>
    <t>鲁山县2020年疫情防控期间（河道专管员工资）</t>
  </si>
  <si>
    <t>疫情防控期间公益性岗位工资</t>
  </si>
  <si>
    <t>受益贫困人口241人</t>
  </si>
  <si>
    <t>激发贫困户内生动力，增加241贫困户收入48.15万元</t>
  </si>
  <si>
    <t>县扶贫办</t>
  </si>
  <si>
    <t>土门办事处疫情防控期间公益性岗位人员工资（二期）</t>
  </si>
  <si>
    <t>土门办事处</t>
  </si>
  <si>
    <t>受益贫困人口50人</t>
  </si>
  <si>
    <t>激发贫困户内生动力，增加50户贫困户收入1.53万元</t>
  </si>
  <si>
    <t>琴台办事处疫情防控期间公益性岗位人员工资（二期）</t>
  </si>
  <si>
    <t>受益贫困人口42人</t>
  </si>
  <si>
    <t>激发贫困户内生动力，增加42贫困户收入2.52万元</t>
  </si>
  <si>
    <t>梁洼镇疫情防控期间公益性岗位人员工资（二期）</t>
  </si>
  <si>
    <t>梁洼镇</t>
  </si>
  <si>
    <t>受益贫困人口247人</t>
  </si>
  <si>
    <t>激发贫困户内生动力，增加247贫困户收入11.13万元</t>
  </si>
  <si>
    <t>团城乡疫情防控期间公益性岗位人员工资（二期）</t>
  </si>
  <si>
    <t>团城乡</t>
  </si>
  <si>
    <t>受益贫困人口159人</t>
  </si>
  <si>
    <t>激发贫困户内生动力，增加159贫困户收入9.96万元</t>
  </si>
  <si>
    <t>赵村镇疫情防控期间公益性岗位人员工资（二期）</t>
  </si>
  <si>
    <t>赵村镇</t>
  </si>
  <si>
    <t>受益贫困人口22人</t>
  </si>
  <si>
    <t>激发贫困户内生动力，增加22贫困户收入1.32万元</t>
  </si>
  <si>
    <t>张官营镇疫情防控期间公益性岗位人员工资（二期）</t>
  </si>
  <si>
    <t>受益贫困人口519人</t>
  </si>
  <si>
    <t>激发贫困户内生动力，增加519贫困户收入51.03万元</t>
  </si>
  <si>
    <t>磙子营乡疫情防控期间公益性岗位人员工资（二期）</t>
  </si>
  <si>
    <t>受益贫困人口368人</t>
  </si>
  <si>
    <t>激发贫困户内生动力，增加368贫困户收入36.8万元</t>
  </si>
  <si>
    <t>张良镇疫情防控期间公益性岗位人员工资（二期）</t>
  </si>
  <si>
    <t>受益贫困人口176人</t>
  </si>
  <si>
    <t>激发贫困户内生动力，增加176贫困户收入11.74万元</t>
  </si>
  <si>
    <t>马楼乡疫情防控期间公益性岗位人员工资（二期）</t>
  </si>
  <si>
    <t>马楼乡</t>
  </si>
  <si>
    <t>受益贫困人口695人</t>
  </si>
  <si>
    <t>激发贫困户内生动力，增加695贫困户收入22.71万元</t>
  </si>
  <si>
    <t>尧山镇疫情防控期间公益性岗位人员工资（二期）</t>
  </si>
  <si>
    <t>尧山镇</t>
  </si>
  <si>
    <t>受益贫困人口236人</t>
  </si>
  <si>
    <t>激发贫困户内生动力，增加236贫困户收入14.37万元</t>
  </si>
  <si>
    <t>仓头乡疫情防控期间公益性岗位人员工资（二期）</t>
  </si>
  <si>
    <t>仓头乡</t>
  </si>
  <si>
    <t>受益贫困人口255人</t>
  </si>
  <si>
    <t>激发贫困户内生动力，增加255贫困户收入16.23万元</t>
  </si>
  <si>
    <t>四棵树乡疫情防控期间公益性岗位人员工资（二期）</t>
  </si>
  <si>
    <t>受益贫困人口172人</t>
  </si>
  <si>
    <t>激发贫困户内生动力，增加172贫困户收入20.954万元</t>
  </si>
  <si>
    <t>瀼河乡疫情防控期间公益性岗位人员工资（二期）</t>
  </si>
  <si>
    <t>瀼河乡</t>
  </si>
  <si>
    <t>受益贫困人口225人</t>
  </si>
  <si>
    <t>激发贫困户内生动力，增加225贫困户收入14.88万元</t>
  </si>
  <si>
    <t>熊背乡疫情防控期间公益性岗位人员工资（二期）</t>
  </si>
  <si>
    <t>熊背乡</t>
  </si>
  <si>
    <t>受益贫困人口295人</t>
  </si>
  <si>
    <t>激发贫困户内生动力，增加295贫困户收入15.99万元</t>
  </si>
  <si>
    <t>辛集乡疫情防控期间公益性岗位人员工资（二期）</t>
  </si>
  <si>
    <t>受益贫困人口747人</t>
  </si>
  <si>
    <t>激发贫困户内生动力，增加747贫困户收入45.45万元</t>
  </si>
  <si>
    <t>张店乡疫情防控期间公益性岗位人员工资（二期）</t>
  </si>
  <si>
    <t>张店乡</t>
  </si>
  <si>
    <t>受益贫困人口234人</t>
  </si>
  <si>
    <t>激发贫困户内生动力，增加234贫困户收入15.15万元</t>
  </si>
  <si>
    <t>瓦屋镇疫情防控期间公益性岗位人员工资（二期）</t>
  </si>
  <si>
    <t>瓦屋镇</t>
  </si>
  <si>
    <t>受益贫困人口272人</t>
  </si>
  <si>
    <t>激发贫困户内生动力，增加272贫困户收入17.505万元</t>
  </si>
  <si>
    <t>汇源办事处疫情防控期间公益性岗位人员工资（二期）</t>
  </si>
  <si>
    <t>汇源办事处</t>
  </si>
  <si>
    <t>受益贫困人口43人</t>
  </si>
  <si>
    <t>激发贫困户内生动力，增加43贫困户收入2.76万元</t>
  </si>
  <si>
    <t>下汤镇疫情防控期间公益性岗位人员工资（二期）</t>
  </si>
  <si>
    <t>受益贫困人口348人</t>
  </si>
  <si>
    <t>激发贫困户内生动力，增加348贫困户收入22.35万元</t>
  </si>
  <si>
    <t>董周乡疫情防控期间公益性岗位人员工资（二期）</t>
  </si>
  <si>
    <t>董周乡</t>
  </si>
  <si>
    <t>受益贫困人口305人</t>
  </si>
  <si>
    <t>激发贫困户内生动力，增加305贫困户收入19.83万元</t>
  </si>
  <si>
    <t>观音寺乡疫情防控期间公益性岗位人员工资（二期）</t>
  </si>
  <si>
    <t>观音寺乡</t>
  </si>
  <si>
    <t>激发贫困户内生动力，增加159贫困户收入9.78万元</t>
  </si>
  <si>
    <t>库区乡疫情防控期间公益性岗位人员工资（二期）</t>
  </si>
  <si>
    <t>库区乡</t>
  </si>
  <si>
    <t>受益贫困人口197人</t>
  </si>
  <si>
    <t>激发贫困户内生动力，增加197贫困户收入12.39万元</t>
  </si>
  <si>
    <t>鲁阳办事处疫情防控期间公益性岗位人员工资（二期）</t>
  </si>
  <si>
    <t>鲁阳办事处</t>
  </si>
  <si>
    <t>受益贫困人口38人</t>
  </si>
  <si>
    <t>激发贫困户内生动力，增加38贫困户收入2.49万元</t>
  </si>
  <si>
    <t>背孜乡疫情防控期间公益性岗位人员工资（二期）</t>
  </si>
  <si>
    <t>背孜乡</t>
  </si>
  <si>
    <t>受益贫困人口130人</t>
  </si>
  <si>
    <t>激发贫困户内生动力，增加130贫困户收入8.16万元</t>
  </si>
  <si>
    <t>露峰办事处疫情防控期间公益性岗位人员工资（二期）</t>
  </si>
  <si>
    <t>露峰办事处</t>
  </si>
  <si>
    <t>受益贫困人口14人</t>
  </si>
  <si>
    <t>激发贫困户内生动力，增加14贫困户收入1.485万元</t>
  </si>
  <si>
    <t>县林业局</t>
  </si>
  <si>
    <t>鲁山县2020年疫情防控期间（贫困群众从事生态护林员工作工资）（二期）</t>
  </si>
  <si>
    <t>受益贫困人口700人</t>
  </si>
  <si>
    <t>激发贫困户内生动力，增加700贫困户收入70万元</t>
  </si>
  <si>
    <t>县住建局
（农村垃圾治理工作领导小组办公室）</t>
  </si>
  <si>
    <t>鲁山县2020年疫情防控期间（贫困群众从事保洁工作工资）（二期）</t>
  </si>
  <si>
    <t>受益贫困人口1764人</t>
  </si>
  <si>
    <t>激发贫困户内生动力，增加1764贫困户收入176.4万元</t>
  </si>
  <si>
    <t>县政法委</t>
  </si>
  <si>
    <t>鲁山县2020年疫情防控期间（治安巡逻员工资）（二期）</t>
  </si>
  <si>
    <t>受益贫困人口480人</t>
  </si>
  <si>
    <t>激发贫困户内生动力，增加480贫困户收入24万元</t>
  </si>
  <si>
    <t>县发改委（易地搬迁办）</t>
  </si>
  <si>
    <t>鲁山县2020年易地扶贫搬迁社区疫情防控期间公益性岗位工资（二期）</t>
  </si>
  <si>
    <t>受益贫困人口240人</t>
  </si>
  <si>
    <t>县发改委</t>
  </si>
  <si>
    <t>激发贫困户内生动力，增加240贫困户收入24.48万元</t>
  </si>
  <si>
    <t>合计</t>
  </si>
  <si>
    <t>鲁山县2020年疫情防控期间公益性岗位工资台账
（1月20日—3月20日）</t>
  </si>
  <si>
    <t>鲁山县2020年农田设施建设项目（一期）</t>
  </si>
  <si>
    <t>辛集乡、张良镇、张官营镇等11个乡镇</t>
  </si>
  <si>
    <t>农田建设面积11万亩。</t>
  </si>
  <si>
    <t>95572户（贫困户8165户）</t>
  </si>
  <si>
    <t>418032人（贫困人口20504人）</t>
  </si>
  <si>
    <t>项目区通过农田水利工程建设，有效改善10万亩农田水、电、路、等农业基础设施，可减少洪涝灾害的发生，改善自然环境，提升农村生活条件，提高农业综合生产能力，推动农业产业转型升级，提高粮食产量、增加农民收入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</si>
</sst>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abSelected="1" view="pageBreakPreview" zoomScaleNormal="100" zoomScaleSheetLayoutView="100" workbookViewId="0">
      <pane ySplit="5" topLeftCell="A24" activePane="bottomLeft" state="frozen"/>
      <selection/>
      <selection pane="bottomLeft" activeCell="A1" sqref="$A1:$XFD1048576"/>
    </sheetView>
  </sheetViews>
  <sheetFormatPr defaultColWidth="9" defaultRowHeight="13.5"/>
  <cols>
    <col min="1" max="1" width="6.775" style="14" customWidth="1"/>
    <col min="2" max="2" width="13.25" style="14" customWidth="1"/>
    <col min="3" max="3" width="19.625" style="14" customWidth="1"/>
    <col min="4" max="4" width="11.625" style="14" customWidth="1"/>
    <col min="5" max="5" width="12.5" style="14" customWidth="1"/>
    <col min="6" max="6" width="25.375" style="14" customWidth="1"/>
    <col min="7" max="7" width="15.5" style="14" customWidth="1"/>
    <col min="8" max="8" width="15.25" style="14" customWidth="1"/>
    <col min="9" max="9" width="16.125" style="14" customWidth="1"/>
    <col min="10" max="10" width="15" style="14" customWidth="1"/>
    <col min="11" max="11" width="14.25" style="14" customWidth="1"/>
    <col min="12" max="12" width="12.25" style="14" customWidth="1"/>
    <col min="13" max="13" width="26.2583333333333" style="14" customWidth="1"/>
    <col min="14" max="14" width="9" style="14"/>
    <col min="15" max="16" width="9" style="14" customWidth="1"/>
    <col min="17" max="16384" width="9" style="14"/>
  </cols>
  <sheetData>
    <row r="1" ht="14.25" spans="1:2">
      <c r="A1" s="15" t="s">
        <v>0</v>
      </c>
      <c r="B1" s="15"/>
    </row>
    <row r="2" ht="28.5" spans="1:1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4" customHeight="1" spans="1:13">
      <c r="A3" s="17"/>
      <c r="B3" s="17"/>
      <c r="C3" s="17"/>
      <c r="D3" s="17"/>
      <c r="E3" s="17"/>
      <c r="F3" s="17"/>
      <c r="G3" s="17"/>
      <c r="H3" s="17"/>
      <c r="I3" s="17"/>
      <c r="J3" s="23"/>
      <c r="K3" s="24" t="s">
        <v>2</v>
      </c>
      <c r="L3" s="24"/>
      <c r="M3" s="24"/>
    </row>
    <row r="4" ht="19" customHeight="1" spans="1:14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/>
      <c r="J4" s="25" t="s">
        <v>11</v>
      </c>
      <c r="K4" s="18" t="s">
        <v>12</v>
      </c>
      <c r="L4" s="18" t="s">
        <v>13</v>
      </c>
      <c r="M4" s="18" t="s">
        <v>14</v>
      </c>
      <c r="N4" s="26" t="s">
        <v>15</v>
      </c>
    </row>
    <row r="5" ht="19" customHeight="1" spans="1:14">
      <c r="A5" s="18"/>
      <c r="B5" s="18"/>
      <c r="C5" s="18"/>
      <c r="D5" s="18"/>
      <c r="E5" s="18"/>
      <c r="F5" s="18"/>
      <c r="G5" s="18"/>
      <c r="H5" s="18" t="s">
        <v>16</v>
      </c>
      <c r="I5" s="18" t="s">
        <v>17</v>
      </c>
      <c r="J5" s="25"/>
      <c r="K5" s="18"/>
      <c r="L5" s="18"/>
      <c r="M5" s="18"/>
      <c r="N5" s="26"/>
    </row>
    <row r="6" ht="55" customHeight="1" spans="1:14">
      <c r="A6" s="19">
        <v>1</v>
      </c>
      <c r="B6" s="19" t="s">
        <v>18</v>
      </c>
      <c r="C6" s="19" t="s">
        <v>19</v>
      </c>
      <c r="D6" s="19" t="s">
        <v>20</v>
      </c>
      <c r="E6" s="19">
        <v>268</v>
      </c>
      <c r="F6" s="19" t="s">
        <v>21</v>
      </c>
      <c r="G6" s="20">
        <v>44012</v>
      </c>
      <c r="H6" s="19" t="s">
        <v>22</v>
      </c>
      <c r="I6" s="19" t="s">
        <v>23</v>
      </c>
      <c r="J6" s="19" t="s">
        <v>24</v>
      </c>
      <c r="K6" s="19" t="s">
        <v>25</v>
      </c>
      <c r="L6" s="19" t="s">
        <v>26</v>
      </c>
      <c r="M6" s="19" t="s">
        <v>27</v>
      </c>
      <c r="N6" s="19"/>
    </row>
    <row r="7" ht="55" customHeight="1" spans="1:14">
      <c r="A7" s="19">
        <v>2</v>
      </c>
      <c r="B7" s="19" t="s">
        <v>28</v>
      </c>
      <c r="C7" s="19" t="s">
        <v>29</v>
      </c>
      <c r="D7" s="19" t="s">
        <v>30</v>
      </c>
      <c r="E7" s="19">
        <v>150</v>
      </c>
      <c r="F7" s="19" t="s">
        <v>31</v>
      </c>
      <c r="G7" s="20">
        <v>44012</v>
      </c>
      <c r="H7" s="19" t="s">
        <v>32</v>
      </c>
      <c r="I7" s="19" t="s">
        <v>33</v>
      </c>
      <c r="J7" s="19" t="s">
        <v>24</v>
      </c>
      <c r="K7" s="19" t="s">
        <v>25</v>
      </c>
      <c r="L7" s="19" t="s">
        <v>26</v>
      </c>
      <c r="M7" s="19" t="s">
        <v>34</v>
      </c>
      <c r="N7" s="19"/>
    </row>
    <row r="8" ht="55" customHeight="1" spans="1:14">
      <c r="A8" s="19">
        <v>3</v>
      </c>
      <c r="B8" s="19" t="s">
        <v>35</v>
      </c>
      <c r="C8" s="19" t="s">
        <v>36</v>
      </c>
      <c r="D8" s="19" t="s">
        <v>37</v>
      </c>
      <c r="E8" s="19">
        <v>110</v>
      </c>
      <c r="F8" s="19" t="s">
        <v>38</v>
      </c>
      <c r="G8" s="20">
        <v>44012</v>
      </c>
      <c r="H8" s="19" t="s">
        <v>39</v>
      </c>
      <c r="I8" s="19" t="s">
        <v>40</v>
      </c>
      <c r="J8" s="19" t="s">
        <v>24</v>
      </c>
      <c r="K8" s="19" t="s">
        <v>25</v>
      </c>
      <c r="L8" s="19" t="s">
        <v>26</v>
      </c>
      <c r="M8" s="19" t="s">
        <v>41</v>
      </c>
      <c r="N8" s="19"/>
    </row>
    <row r="9" ht="91" customHeight="1" spans="1:14">
      <c r="A9" s="19">
        <v>4</v>
      </c>
      <c r="B9" s="19" t="s">
        <v>42</v>
      </c>
      <c r="C9" s="19" t="s">
        <v>43</v>
      </c>
      <c r="D9" s="19" t="s">
        <v>44</v>
      </c>
      <c r="E9" s="19">
        <v>35</v>
      </c>
      <c r="F9" s="19" t="s">
        <v>45</v>
      </c>
      <c r="G9" s="20">
        <v>44012</v>
      </c>
      <c r="H9" s="19" t="s">
        <v>46</v>
      </c>
      <c r="I9" s="19" t="s">
        <v>47</v>
      </c>
      <c r="J9" s="19" t="s">
        <v>24</v>
      </c>
      <c r="K9" s="19" t="s">
        <v>25</v>
      </c>
      <c r="L9" s="19" t="s">
        <v>26</v>
      </c>
      <c r="M9" s="19" t="s">
        <v>48</v>
      </c>
      <c r="N9" s="19"/>
    </row>
    <row r="10" ht="91" customHeight="1" spans="1:14">
      <c r="A10" s="19">
        <v>5</v>
      </c>
      <c r="B10" s="19" t="s">
        <v>42</v>
      </c>
      <c r="C10" s="19" t="s">
        <v>49</v>
      </c>
      <c r="D10" s="19" t="s">
        <v>50</v>
      </c>
      <c r="E10" s="19">
        <v>22</v>
      </c>
      <c r="F10" s="19" t="s">
        <v>51</v>
      </c>
      <c r="G10" s="20">
        <v>44012</v>
      </c>
      <c r="H10" s="19" t="s">
        <v>52</v>
      </c>
      <c r="I10" s="19" t="s">
        <v>53</v>
      </c>
      <c r="J10" s="19" t="s">
        <v>24</v>
      </c>
      <c r="K10" s="19" t="s">
        <v>25</v>
      </c>
      <c r="L10" s="19" t="s">
        <v>26</v>
      </c>
      <c r="M10" s="19" t="s">
        <v>48</v>
      </c>
      <c r="N10" s="19"/>
    </row>
    <row r="11" ht="55" customHeight="1" spans="1:14">
      <c r="A11" s="19">
        <v>6</v>
      </c>
      <c r="B11" s="19" t="s">
        <v>54</v>
      </c>
      <c r="C11" s="19" t="s">
        <v>55</v>
      </c>
      <c r="D11" s="19" t="s">
        <v>56</v>
      </c>
      <c r="E11" s="19">
        <v>22</v>
      </c>
      <c r="F11" s="19" t="s">
        <v>57</v>
      </c>
      <c r="G11" s="20">
        <v>44012</v>
      </c>
      <c r="H11" s="19" t="s">
        <v>58</v>
      </c>
      <c r="I11" s="19" t="s">
        <v>59</v>
      </c>
      <c r="J11" s="19" t="s">
        <v>24</v>
      </c>
      <c r="K11" s="19" t="s">
        <v>25</v>
      </c>
      <c r="L11" s="19" t="s">
        <v>26</v>
      </c>
      <c r="M11" s="19" t="s">
        <v>60</v>
      </c>
      <c r="N11" s="19"/>
    </row>
    <row r="12" ht="66" customHeight="1" spans="1:14">
      <c r="A12" s="19">
        <v>7</v>
      </c>
      <c r="B12" s="19" t="s">
        <v>61</v>
      </c>
      <c r="C12" s="19" t="s">
        <v>62</v>
      </c>
      <c r="D12" s="19" t="s">
        <v>63</v>
      </c>
      <c r="E12" s="19">
        <v>50</v>
      </c>
      <c r="F12" s="19" t="s">
        <v>64</v>
      </c>
      <c r="G12" s="20">
        <v>44012</v>
      </c>
      <c r="H12" s="19" t="s">
        <v>65</v>
      </c>
      <c r="I12" s="19" t="s">
        <v>66</v>
      </c>
      <c r="J12" s="19" t="s">
        <v>24</v>
      </c>
      <c r="K12" s="19" t="s">
        <v>25</v>
      </c>
      <c r="L12" s="19" t="s">
        <v>26</v>
      </c>
      <c r="M12" s="19" t="s">
        <v>67</v>
      </c>
      <c r="N12" s="19"/>
    </row>
    <row r="13" ht="85" customHeight="1" spans="1:14">
      <c r="A13" s="19">
        <v>8</v>
      </c>
      <c r="B13" s="19" t="s">
        <v>61</v>
      </c>
      <c r="C13" s="19" t="s">
        <v>68</v>
      </c>
      <c r="D13" s="19" t="s">
        <v>69</v>
      </c>
      <c r="E13" s="19">
        <v>160</v>
      </c>
      <c r="F13" s="19" t="s">
        <v>70</v>
      </c>
      <c r="G13" s="20">
        <v>44012</v>
      </c>
      <c r="H13" s="19" t="s">
        <v>71</v>
      </c>
      <c r="I13" s="19" t="s">
        <v>72</v>
      </c>
      <c r="J13" s="19" t="s">
        <v>24</v>
      </c>
      <c r="K13" s="19" t="s">
        <v>25</v>
      </c>
      <c r="L13" s="19" t="s">
        <v>26</v>
      </c>
      <c r="M13" s="19" t="s">
        <v>67</v>
      </c>
      <c r="N13" s="19"/>
    </row>
    <row r="14" ht="55" customHeight="1" spans="1:14">
      <c r="A14" s="19">
        <v>9</v>
      </c>
      <c r="B14" s="19" t="s">
        <v>73</v>
      </c>
      <c r="C14" s="19" t="s">
        <v>74</v>
      </c>
      <c r="D14" s="19" t="s">
        <v>75</v>
      </c>
      <c r="E14" s="19">
        <v>45</v>
      </c>
      <c r="F14" s="19" t="s">
        <v>76</v>
      </c>
      <c r="G14" s="20">
        <v>44012</v>
      </c>
      <c r="H14" s="19" t="s">
        <v>77</v>
      </c>
      <c r="I14" s="19" t="s">
        <v>78</v>
      </c>
      <c r="J14" s="19" t="s">
        <v>24</v>
      </c>
      <c r="K14" s="19" t="s">
        <v>25</v>
      </c>
      <c r="L14" s="19" t="s">
        <v>26</v>
      </c>
      <c r="M14" s="19" t="s">
        <v>79</v>
      </c>
      <c r="N14" s="19"/>
    </row>
    <row r="15" s="12" customFormat="1" ht="63" customHeight="1" spans="1:14">
      <c r="A15" s="19">
        <v>10</v>
      </c>
      <c r="B15" s="19" t="s">
        <v>80</v>
      </c>
      <c r="C15" s="19" t="s">
        <v>81</v>
      </c>
      <c r="D15" s="19" t="s">
        <v>82</v>
      </c>
      <c r="E15" s="19">
        <v>203.03</v>
      </c>
      <c r="F15" s="19" t="s">
        <v>83</v>
      </c>
      <c r="G15" s="20">
        <v>44012</v>
      </c>
      <c r="H15" s="19" t="s">
        <v>84</v>
      </c>
      <c r="I15" s="19"/>
      <c r="J15" s="27" t="s">
        <v>24</v>
      </c>
      <c r="K15" s="19" t="s">
        <v>25</v>
      </c>
      <c r="L15" s="19" t="s">
        <v>80</v>
      </c>
      <c r="M15" s="19" t="s">
        <v>85</v>
      </c>
      <c r="N15" s="19"/>
    </row>
    <row r="16" s="12" customFormat="1" ht="63" customHeight="1" spans="1:14">
      <c r="A16" s="19">
        <v>11</v>
      </c>
      <c r="B16" s="19" t="s">
        <v>86</v>
      </c>
      <c r="C16" s="19" t="s">
        <v>87</v>
      </c>
      <c r="D16" s="19" t="s">
        <v>82</v>
      </c>
      <c r="E16" s="19">
        <v>275.53</v>
      </c>
      <c r="F16" s="19" t="s">
        <v>88</v>
      </c>
      <c r="G16" s="20">
        <v>44012</v>
      </c>
      <c r="H16" s="19"/>
      <c r="I16" s="19" t="s">
        <v>89</v>
      </c>
      <c r="J16" s="27" t="s">
        <v>24</v>
      </c>
      <c r="K16" s="19" t="s">
        <v>25</v>
      </c>
      <c r="L16" s="19" t="s">
        <v>86</v>
      </c>
      <c r="M16" s="19" t="s">
        <v>90</v>
      </c>
      <c r="N16" s="19"/>
    </row>
    <row r="17" s="12" customFormat="1" ht="148" customHeight="1" spans="1:14">
      <c r="A17" s="19">
        <v>12</v>
      </c>
      <c r="B17" s="19" t="s">
        <v>86</v>
      </c>
      <c r="C17" s="19" t="s">
        <v>91</v>
      </c>
      <c r="D17" s="19" t="s">
        <v>82</v>
      </c>
      <c r="E17" s="19">
        <v>2300</v>
      </c>
      <c r="F17" s="19" t="s">
        <v>88</v>
      </c>
      <c r="G17" s="20">
        <v>44134</v>
      </c>
      <c r="H17" s="19" t="s">
        <v>92</v>
      </c>
      <c r="I17" s="19" t="s">
        <v>93</v>
      </c>
      <c r="J17" s="27" t="s">
        <v>94</v>
      </c>
      <c r="K17" s="19" t="s">
        <v>95</v>
      </c>
      <c r="L17" s="19" t="s">
        <v>86</v>
      </c>
      <c r="M17" s="19" t="s">
        <v>96</v>
      </c>
      <c r="N17" s="19"/>
    </row>
    <row r="18" s="12" customFormat="1" ht="136" customHeight="1" spans="1:14">
      <c r="A18" s="19">
        <v>13</v>
      </c>
      <c r="B18" s="19" t="s">
        <v>97</v>
      </c>
      <c r="C18" s="19" t="s">
        <v>98</v>
      </c>
      <c r="D18" s="19" t="s">
        <v>99</v>
      </c>
      <c r="E18" s="19">
        <v>1035</v>
      </c>
      <c r="F18" s="19" t="s">
        <v>100</v>
      </c>
      <c r="G18" s="20">
        <v>44073</v>
      </c>
      <c r="H18" s="19" t="s">
        <v>101</v>
      </c>
      <c r="I18" s="19" t="s">
        <v>102</v>
      </c>
      <c r="J18" s="27" t="s">
        <v>103</v>
      </c>
      <c r="K18" s="19" t="s">
        <v>104</v>
      </c>
      <c r="L18" s="19" t="s">
        <v>97</v>
      </c>
      <c r="M18" s="19" t="s">
        <v>105</v>
      </c>
      <c r="N18" s="19"/>
    </row>
    <row r="19" s="13" customFormat="1" ht="63" customHeight="1" spans="1:14">
      <c r="A19" s="21">
        <v>14</v>
      </c>
      <c r="B19" s="21" t="s">
        <v>106</v>
      </c>
      <c r="C19" s="21" t="s">
        <v>107</v>
      </c>
      <c r="D19" s="21" t="s">
        <v>82</v>
      </c>
      <c r="E19" s="21">
        <v>48.15</v>
      </c>
      <c r="F19" s="21" t="s">
        <v>108</v>
      </c>
      <c r="G19" s="22">
        <v>44012</v>
      </c>
      <c r="H19" s="21"/>
      <c r="I19" s="21" t="s">
        <v>109</v>
      </c>
      <c r="J19" s="21" t="s">
        <v>24</v>
      </c>
      <c r="K19" s="21" t="s">
        <v>25</v>
      </c>
      <c r="L19" s="21" t="s">
        <v>106</v>
      </c>
      <c r="M19" s="21" t="s">
        <v>110</v>
      </c>
      <c r="N19" s="21"/>
    </row>
    <row r="20" s="13" customFormat="1" ht="50" customHeight="1" spans="1:14">
      <c r="A20" s="21">
        <v>15</v>
      </c>
      <c r="B20" s="21" t="s">
        <v>111</v>
      </c>
      <c r="C20" s="21" t="s">
        <v>112</v>
      </c>
      <c r="D20" s="21" t="s">
        <v>113</v>
      </c>
      <c r="E20" s="21">
        <v>1.53</v>
      </c>
      <c r="F20" s="21" t="s">
        <v>108</v>
      </c>
      <c r="G20" s="22">
        <v>44012</v>
      </c>
      <c r="H20" s="21"/>
      <c r="I20" s="21" t="s">
        <v>114</v>
      </c>
      <c r="J20" s="21" t="s">
        <v>24</v>
      </c>
      <c r="K20" s="21" t="s">
        <v>25</v>
      </c>
      <c r="L20" s="21" t="s">
        <v>86</v>
      </c>
      <c r="M20" s="21" t="s">
        <v>115</v>
      </c>
      <c r="N20" s="21"/>
    </row>
    <row r="21" s="13" customFormat="1" ht="50" customHeight="1" spans="1:14">
      <c r="A21" s="21">
        <v>16</v>
      </c>
      <c r="B21" s="21" t="s">
        <v>111</v>
      </c>
      <c r="C21" s="21" t="s">
        <v>116</v>
      </c>
      <c r="D21" s="21" t="s">
        <v>28</v>
      </c>
      <c r="E21" s="21">
        <v>2.52</v>
      </c>
      <c r="F21" s="21" t="s">
        <v>108</v>
      </c>
      <c r="G21" s="22">
        <v>44012</v>
      </c>
      <c r="H21" s="21"/>
      <c r="I21" s="21" t="s">
        <v>117</v>
      </c>
      <c r="J21" s="21" t="s">
        <v>24</v>
      </c>
      <c r="K21" s="21" t="s">
        <v>25</v>
      </c>
      <c r="L21" s="21" t="s">
        <v>86</v>
      </c>
      <c r="M21" s="21" t="s">
        <v>118</v>
      </c>
      <c r="N21" s="21"/>
    </row>
    <row r="22" s="13" customFormat="1" ht="50" customHeight="1" spans="1:14">
      <c r="A22" s="21">
        <v>17</v>
      </c>
      <c r="B22" s="21" t="s">
        <v>111</v>
      </c>
      <c r="C22" s="21" t="s">
        <v>119</v>
      </c>
      <c r="D22" s="21" t="s">
        <v>120</v>
      </c>
      <c r="E22" s="21">
        <v>12.27</v>
      </c>
      <c r="F22" s="21" t="s">
        <v>108</v>
      </c>
      <c r="G22" s="22">
        <v>44012</v>
      </c>
      <c r="H22" s="21"/>
      <c r="I22" s="21" t="s">
        <v>121</v>
      </c>
      <c r="J22" s="21" t="s">
        <v>24</v>
      </c>
      <c r="K22" s="21" t="s">
        <v>25</v>
      </c>
      <c r="L22" s="21" t="s">
        <v>86</v>
      </c>
      <c r="M22" s="21" t="s">
        <v>122</v>
      </c>
      <c r="N22" s="21"/>
    </row>
    <row r="23" s="13" customFormat="1" ht="50" customHeight="1" spans="1:14">
      <c r="A23" s="21">
        <v>18</v>
      </c>
      <c r="B23" s="21" t="s">
        <v>111</v>
      </c>
      <c r="C23" s="21" t="s">
        <v>123</v>
      </c>
      <c r="D23" s="21" t="s">
        <v>124</v>
      </c>
      <c r="E23" s="21">
        <v>9.96</v>
      </c>
      <c r="F23" s="21" t="s">
        <v>108</v>
      </c>
      <c r="G23" s="22">
        <v>44012</v>
      </c>
      <c r="H23" s="21"/>
      <c r="I23" s="21" t="s">
        <v>125</v>
      </c>
      <c r="J23" s="21" t="s">
        <v>24</v>
      </c>
      <c r="K23" s="21" t="s">
        <v>25</v>
      </c>
      <c r="L23" s="21" t="s">
        <v>86</v>
      </c>
      <c r="M23" s="21" t="s">
        <v>126</v>
      </c>
      <c r="N23" s="21"/>
    </row>
    <row r="24" s="12" customFormat="1" ht="50" customHeight="1" spans="1:14">
      <c r="A24" s="19">
        <v>19</v>
      </c>
      <c r="B24" s="19" t="s">
        <v>111</v>
      </c>
      <c r="C24" s="19" t="s">
        <v>127</v>
      </c>
      <c r="D24" s="19" t="s">
        <v>128</v>
      </c>
      <c r="E24" s="19">
        <v>1.32</v>
      </c>
      <c r="F24" s="19" t="s">
        <v>108</v>
      </c>
      <c r="G24" s="20">
        <v>44012</v>
      </c>
      <c r="H24" s="19"/>
      <c r="I24" s="19" t="s">
        <v>129</v>
      </c>
      <c r="J24" s="19" t="s">
        <v>24</v>
      </c>
      <c r="K24" s="19" t="s">
        <v>25</v>
      </c>
      <c r="L24" s="19" t="s">
        <v>86</v>
      </c>
      <c r="M24" s="19" t="s">
        <v>130</v>
      </c>
      <c r="N24" s="19"/>
    </row>
    <row r="25" s="13" customFormat="1" ht="50" customHeight="1" spans="1:14">
      <c r="A25" s="21">
        <v>20</v>
      </c>
      <c r="B25" s="21" t="s">
        <v>111</v>
      </c>
      <c r="C25" s="21" t="s">
        <v>131</v>
      </c>
      <c r="D25" s="21" t="s">
        <v>61</v>
      </c>
      <c r="E25" s="21">
        <v>51.03</v>
      </c>
      <c r="F25" s="21" t="s">
        <v>108</v>
      </c>
      <c r="G25" s="22">
        <v>44012</v>
      </c>
      <c r="H25" s="21"/>
      <c r="I25" s="21" t="s">
        <v>132</v>
      </c>
      <c r="J25" s="21" t="s">
        <v>24</v>
      </c>
      <c r="K25" s="21" t="s">
        <v>25</v>
      </c>
      <c r="L25" s="21" t="s">
        <v>86</v>
      </c>
      <c r="M25" s="21" t="s">
        <v>133</v>
      </c>
      <c r="N25" s="21"/>
    </row>
    <row r="26" s="13" customFormat="1" ht="50" customHeight="1" spans="1:14">
      <c r="A26" s="21">
        <v>21</v>
      </c>
      <c r="B26" s="21" t="s">
        <v>111</v>
      </c>
      <c r="C26" s="21" t="s">
        <v>134</v>
      </c>
      <c r="D26" s="21" t="s">
        <v>18</v>
      </c>
      <c r="E26" s="21">
        <v>36.8</v>
      </c>
      <c r="F26" s="21" t="s">
        <v>108</v>
      </c>
      <c r="G26" s="22">
        <v>44012</v>
      </c>
      <c r="H26" s="21"/>
      <c r="I26" s="21" t="s">
        <v>135</v>
      </c>
      <c r="J26" s="21" t="s">
        <v>24</v>
      </c>
      <c r="K26" s="21" t="s">
        <v>25</v>
      </c>
      <c r="L26" s="21" t="s">
        <v>86</v>
      </c>
      <c r="M26" s="21" t="s">
        <v>136</v>
      </c>
      <c r="N26" s="21"/>
    </row>
    <row r="27" s="13" customFormat="1" ht="50" customHeight="1" spans="1:14">
      <c r="A27" s="21">
        <v>22</v>
      </c>
      <c r="B27" s="21" t="s">
        <v>111</v>
      </c>
      <c r="C27" s="21" t="s">
        <v>137</v>
      </c>
      <c r="D27" s="21" t="s">
        <v>73</v>
      </c>
      <c r="E27" s="21">
        <v>11.74</v>
      </c>
      <c r="F27" s="21" t="s">
        <v>108</v>
      </c>
      <c r="G27" s="22">
        <v>44012</v>
      </c>
      <c r="H27" s="21"/>
      <c r="I27" s="21" t="s">
        <v>138</v>
      </c>
      <c r="J27" s="21" t="s">
        <v>24</v>
      </c>
      <c r="K27" s="21" t="s">
        <v>25</v>
      </c>
      <c r="L27" s="21" t="s">
        <v>86</v>
      </c>
      <c r="M27" s="21" t="s">
        <v>139</v>
      </c>
      <c r="N27" s="21"/>
    </row>
    <row r="28" s="13" customFormat="1" ht="50" customHeight="1" spans="1:14">
      <c r="A28" s="21">
        <v>23</v>
      </c>
      <c r="B28" s="21" t="s">
        <v>111</v>
      </c>
      <c r="C28" s="21" t="s">
        <v>140</v>
      </c>
      <c r="D28" s="21" t="s">
        <v>141</v>
      </c>
      <c r="E28" s="21">
        <v>22.71</v>
      </c>
      <c r="F28" s="21" t="s">
        <v>108</v>
      </c>
      <c r="G28" s="22">
        <v>44012</v>
      </c>
      <c r="H28" s="21"/>
      <c r="I28" s="21" t="s">
        <v>142</v>
      </c>
      <c r="J28" s="21" t="s">
        <v>24</v>
      </c>
      <c r="K28" s="21" t="s">
        <v>25</v>
      </c>
      <c r="L28" s="21" t="s">
        <v>86</v>
      </c>
      <c r="M28" s="21" t="s">
        <v>143</v>
      </c>
      <c r="N28" s="21"/>
    </row>
    <row r="29" s="12" customFormat="1" ht="50" customHeight="1" spans="1:14">
      <c r="A29" s="19">
        <v>24</v>
      </c>
      <c r="B29" s="19" t="s">
        <v>111</v>
      </c>
      <c r="C29" s="19" t="s">
        <v>144</v>
      </c>
      <c r="D29" s="19" t="s">
        <v>145</v>
      </c>
      <c r="E29" s="19">
        <v>14.37</v>
      </c>
      <c r="F29" s="19" t="s">
        <v>108</v>
      </c>
      <c r="G29" s="20">
        <v>44012</v>
      </c>
      <c r="H29" s="19"/>
      <c r="I29" s="19" t="s">
        <v>146</v>
      </c>
      <c r="J29" s="19" t="s">
        <v>24</v>
      </c>
      <c r="K29" s="19" t="s">
        <v>25</v>
      </c>
      <c r="L29" s="19" t="s">
        <v>86</v>
      </c>
      <c r="M29" s="19" t="s">
        <v>147</v>
      </c>
      <c r="N29" s="19"/>
    </row>
    <row r="30" s="12" customFormat="1" ht="50" customHeight="1" spans="1:14">
      <c r="A30" s="19">
        <v>25</v>
      </c>
      <c r="B30" s="19" t="s">
        <v>111</v>
      </c>
      <c r="C30" s="19" t="s">
        <v>148</v>
      </c>
      <c r="D30" s="19" t="s">
        <v>149</v>
      </c>
      <c r="E30" s="19">
        <v>16.23</v>
      </c>
      <c r="F30" s="19" t="s">
        <v>108</v>
      </c>
      <c r="G30" s="20">
        <v>44012</v>
      </c>
      <c r="H30" s="19"/>
      <c r="I30" s="19" t="s">
        <v>150</v>
      </c>
      <c r="J30" s="19" t="s">
        <v>24</v>
      </c>
      <c r="K30" s="19" t="s">
        <v>25</v>
      </c>
      <c r="L30" s="19" t="s">
        <v>86</v>
      </c>
      <c r="M30" s="19" t="s">
        <v>151</v>
      </c>
      <c r="N30" s="19"/>
    </row>
    <row r="31" s="13" customFormat="1" ht="50" customHeight="1" spans="1:14">
      <c r="A31" s="21">
        <v>26</v>
      </c>
      <c r="B31" s="21" t="s">
        <v>111</v>
      </c>
      <c r="C31" s="21" t="s">
        <v>152</v>
      </c>
      <c r="D31" s="21" t="s">
        <v>35</v>
      </c>
      <c r="E31" s="21">
        <v>20.954</v>
      </c>
      <c r="F31" s="21" t="s">
        <v>108</v>
      </c>
      <c r="G31" s="22">
        <v>44012</v>
      </c>
      <c r="H31" s="21"/>
      <c r="I31" s="21" t="s">
        <v>153</v>
      </c>
      <c r="J31" s="21" t="s">
        <v>24</v>
      </c>
      <c r="K31" s="21" t="s">
        <v>25</v>
      </c>
      <c r="L31" s="21" t="s">
        <v>86</v>
      </c>
      <c r="M31" s="21" t="s">
        <v>154</v>
      </c>
      <c r="N31" s="21"/>
    </row>
    <row r="32" s="13" customFormat="1" ht="50" customHeight="1" spans="1:14">
      <c r="A32" s="21">
        <v>27</v>
      </c>
      <c r="B32" s="21" t="s">
        <v>111</v>
      </c>
      <c r="C32" s="21" t="s">
        <v>155</v>
      </c>
      <c r="D32" s="21" t="s">
        <v>156</v>
      </c>
      <c r="E32" s="21">
        <v>14.88</v>
      </c>
      <c r="F32" s="21" t="s">
        <v>108</v>
      </c>
      <c r="G32" s="22">
        <v>44012</v>
      </c>
      <c r="H32" s="21"/>
      <c r="I32" s="21" t="s">
        <v>157</v>
      </c>
      <c r="J32" s="21" t="s">
        <v>24</v>
      </c>
      <c r="K32" s="21" t="s">
        <v>25</v>
      </c>
      <c r="L32" s="21" t="s">
        <v>86</v>
      </c>
      <c r="M32" s="21" t="s">
        <v>158</v>
      </c>
      <c r="N32" s="21"/>
    </row>
    <row r="33" s="13" customFormat="1" ht="50" customHeight="1" spans="1:14">
      <c r="A33" s="21">
        <v>28</v>
      </c>
      <c r="B33" s="21" t="s">
        <v>111</v>
      </c>
      <c r="C33" s="21" t="s">
        <v>159</v>
      </c>
      <c r="D33" s="21" t="s">
        <v>160</v>
      </c>
      <c r="E33" s="21">
        <v>15.99</v>
      </c>
      <c r="F33" s="21" t="s">
        <v>108</v>
      </c>
      <c r="G33" s="22">
        <v>44012</v>
      </c>
      <c r="H33" s="21"/>
      <c r="I33" s="21" t="s">
        <v>161</v>
      </c>
      <c r="J33" s="21" t="s">
        <v>24</v>
      </c>
      <c r="K33" s="21" t="s">
        <v>25</v>
      </c>
      <c r="L33" s="21" t="s">
        <v>86</v>
      </c>
      <c r="M33" s="21" t="s">
        <v>162</v>
      </c>
      <c r="N33" s="21"/>
    </row>
    <row r="34" s="12" customFormat="1" ht="50" customHeight="1" spans="1:14">
      <c r="A34" s="19">
        <v>29</v>
      </c>
      <c r="B34" s="19" t="s">
        <v>111</v>
      </c>
      <c r="C34" s="19" t="s">
        <v>163</v>
      </c>
      <c r="D34" s="19" t="s">
        <v>54</v>
      </c>
      <c r="E34" s="19">
        <v>45.45</v>
      </c>
      <c r="F34" s="19" t="s">
        <v>108</v>
      </c>
      <c r="G34" s="20">
        <v>44012</v>
      </c>
      <c r="H34" s="19"/>
      <c r="I34" s="19" t="s">
        <v>164</v>
      </c>
      <c r="J34" s="19" t="s">
        <v>24</v>
      </c>
      <c r="K34" s="19" t="s">
        <v>25</v>
      </c>
      <c r="L34" s="19" t="s">
        <v>86</v>
      </c>
      <c r="M34" s="19" t="s">
        <v>165</v>
      </c>
      <c r="N34" s="19"/>
    </row>
    <row r="35" s="13" customFormat="1" ht="50" customHeight="1" spans="1:14">
      <c r="A35" s="21">
        <v>30</v>
      </c>
      <c r="B35" s="21" t="s">
        <v>111</v>
      </c>
      <c r="C35" s="21" t="s">
        <v>166</v>
      </c>
      <c r="D35" s="21" t="s">
        <v>167</v>
      </c>
      <c r="E35" s="21">
        <v>15.15</v>
      </c>
      <c r="F35" s="21" t="s">
        <v>108</v>
      </c>
      <c r="G35" s="22">
        <v>44012</v>
      </c>
      <c r="H35" s="21"/>
      <c r="I35" s="21" t="s">
        <v>168</v>
      </c>
      <c r="J35" s="21" t="s">
        <v>24</v>
      </c>
      <c r="K35" s="21" t="s">
        <v>25</v>
      </c>
      <c r="L35" s="21" t="s">
        <v>86</v>
      </c>
      <c r="M35" s="21" t="s">
        <v>169</v>
      </c>
      <c r="N35" s="21"/>
    </row>
    <row r="36" s="13" customFormat="1" ht="50" customHeight="1" spans="1:14">
      <c r="A36" s="21">
        <v>31</v>
      </c>
      <c r="B36" s="21" t="s">
        <v>111</v>
      </c>
      <c r="C36" s="21" t="s">
        <v>170</v>
      </c>
      <c r="D36" s="21" t="s">
        <v>171</v>
      </c>
      <c r="E36" s="21">
        <v>17.505</v>
      </c>
      <c r="F36" s="21" t="s">
        <v>108</v>
      </c>
      <c r="G36" s="22">
        <v>44012</v>
      </c>
      <c r="H36" s="21"/>
      <c r="I36" s="21" t="s">
        <v>172</v>
      </c>
      <c r="J36" s="21" t="s">
        <v>24</v>
      </c>
      <c r="K36" s="21" t="s">
        <v>25</v>
      </c>
      <c r="L36" s="21" t="s">
        <v>86</v>
      </c>
      <c r="M36" s="21" t="s">
        <v>173</v>
      </c>
      <c r="N36" s="21"/>
    </row>
    <row r="37" s="13" customFormat="1" ht="50" customHeight="1" spans="1:14">
      <c r="A37" s="21">
        <v>32</v>
      </c>
      <c r="B37" s="21" t="s">
        <v>111</v>
      </c>
      <c r="C37" s="21" t="s">
        <v>174</v>
      </c>
      <c r="D37" s="21" t="s">
        <v>175</v>
      </c>
      <c r="E37" s="21">
        <v>2.76</v>
      </c>
      <c r="F37" s="21" t="s">
        <v>108</v>
      </c>
      <c r="G37" s="22">
        <v>44012</v>
      </c>
      <c r="H37" s="21"/>
      <c r="I37" s="21" t="s">
        <v>176</v>
      </c>
      <c r="J37" s="21" t="s">
        <v>24</v>
      </c>
      <c r="K37" s="21" t="s">
        <v>25</v>
      </c>
      <c r="L37" s="21" t="s">
        <v>86</v>
      </c>
      <c r="M37" s="21" t="s">
        <v>177</v>
      </c>
      <c r="N37" s="21"/>
    </row>
    <row r="38" s="13" customFormat="1" ht="50" customHeight="1" spans="1:14">
      <c r="A38" s="21">
        <v>33</v>
      </c>
      <c r="B38" s="21" t="s">
        <v>111</v>
      </c>
      <c r="C38" s="21" t="s">
        <v>178</v>
      </c>
      <c r="D38" s="21" t="s">
        <v>42</v>
      </c>
      <c r="E38" s="21">
        <v>22.35</v>
      </c>
      <c r="F38" s="21" t="s">
        <v>108</v>
      </c>
      <c r="G38" s="22">
        <v>44012</v>
      </c>
      <c r="H38" s="21"/>
      <c r="I38" s="21" t="s">
        <v>179</v>
      </c>
      <c r="J38" s="21" t="s">
        <v>24</v>
      </c>
      <c r="K38" s="21" t="s">
        <v>25</v>
      </c>
      <c r="L38" s="21" t="s">
        <v>86</v>
      </c>
      <c r="M38" s="21" t="s">
        <v>180</v>
      </c>
      <c r="N38" s="21"/>
    </row>
    <row r="39" s="13" customFormat="1" ht="50" customHeight="1" spans="1:14">
      <c r="A39" s="21">
        <v>34</v>
      </c>
      <c r="B39" s="21" t="s">
        <v>111</v>
      </c>
      <c r="C39" s="21" t="s">
        <v>181</v>
      </c>
      <c r="D39" s="21" t="s">
        <v>182</v>
      </c>
      <c r="E39" s="21">
        <v>19.83</v>
      </c>
      <c r="F39" s="21" t="s">
        <v>108</v>
      </c>
      <c r="G39" s="22">
        <v>44012</v>
      </c>
      <c r="H39" s="21"/>
      <c r="I39" s="21" t="s">
        <v>183</v>
      </c>
      <c r="J39" s="21" t="s">
        <v>24</v>
      </c>
      <c r="K39" s="21" t="s">
        <v>25</v>
      </c>
      <c r="L39" s="21" t="s">
        <v>86</v>
      </c>
      <c r="M39" s="21" t="s">
        <v>184</v>
      </c>
      <c r="N39" s="21"/>
    </row>
    <row r="40" s="13" customFormat="1" ht="50" customHeight="1" spans="1:14">
      <c r="A40" s="21">
        <v>35</v>
      </c>
      <c r="B40" s="21" t="s">
        <v>111</v>
      </c>
      <c r="C40" s="21" t="s">
        <v>185</v>
      </c>
      <c r="D40" s="21" t="s">
        <v>186</v>
      </c>
      <c r="E40" s="21">
        <v>9.78</v>
      </c>
      <c r="F40" s="21" t="s">
        <v>108</v>
      </c>
      <c r="G40" s="22">
        <v>44012</v>
      </c>
      <c r="H40" s="21"/>
      <c r="I40" s="21" t="s">
        <v>125</v>
      </c>
      <c r="J40" s="21" t="s">
        <v>24</v>
      </c>
      <c r="K40" s="21" t="s">
        <v>25</v>
      </c>
      <c r="L40" s="21" t="s">
        <v>86</v>
      </c>
      <c r="M40" s="21" t="s">
        <v>187</v>
      </c>
      <c r="N40" s="21"/>
    </row>
    <row r="41" s="13" customFormat="1" ht="50" customHeight="1" spans="1:14">
      <c r="A41" s="21">
        <v>36</v>
      </c>
      <c r="B41" s="21" t="s">
        <v>111</v>
      </c>
      <c r="C41" s="21" t="s">
        <v>188</v>
      </c>
      <c r="D41" s="21" t="s">
        <v>189</v>
      </c>
      <c r="E41" s="21">
        <v>12.39</v>
      </c>
      <c r="F41" s="21" t="s">
        <v>108</v>
      </c>
      <c r="G41" s="22">
        <v>44012</v>
      </c>
      <c r="H41" s="21"/>
      <c r="I41" s="21" t="s">
        <v>190</v>
      </c>
      <c r="J41" s="21" t="s">
        <v>24</v>
      </c>
      <c r="K41" s="21" t="s">
        <v>25</v>
      </c>
      <c r="L41" s="21" t="s">
        <v>86</v>
      </c>
      <c r="M41" s="21" t="s">
        <v>191</v>
      </c>
      <c r="N41" s="21"/>
    </row>
    <row r="42" s="13" customFormat="1" ht="50" customHeight="1" spans="1:14">
      <c r="A42" s="21">
        <v>37</v>
      </c>
      <c r="B42" s="21" t="s">
        <v>111</v>
      </c>
      <c r="C42" s="21" t="s">
        <v>192</v>
      </c>
      <c r="D42" s="21" t="s">
        <v>193</v>
      </c>
      <c r="E42" s="21">
        <v>2.49</v>
      </c>
      <c r="F42" s="21" t="s">
        <v>108</v>
      </c>
      <c r="G42" s="22">
        <v>44012</v>
      </c>
      <c r="H42" s="21"/>
      <c r="I42" s="21" t="s">
        <v>194</v>
      </c>
      <c r="J42" s="21" t="s">
        <v>24</v>
      </c>
      <c r="K42" s="21" t="s">
        <v>25</v>
      </c>
      <c r="L42" s="21" t="s">
        <v>86</v>
      </c>
      <c r="M42" s="21" t="s">
        <v>195</v>
      </c>
      <c r="N42" s="21"/>
    </row>
    <row r="43" s="12" customFormat="1" ht="50" customHeight="1" spans="1:14">
      <c r="A43" s="19">
        <v>38</v>
      </c>
      <c r="B43" s="19" t="s">
        <v>111</v>
      </c>
      <c r="C43" s="19" t="s">
        <v>196</v>
      </c>
      <c r="D43" s="19" t="s">
        <v>197</v>
      </c>
      <c r="E43" s="19">
        <v>8.16</v>
      </c>
      <c r="F43" s="19" t="s">
        <v>108</v>
      </c>
      <c r="G43" s="20">
        <v>44012</v>
      </c>
      <c r="H43" s="19"/>
      <c r="I43" s="19" t="s">
        <v>198</v>
      </c>
      <c r="J43" s="19" t="s">
        <v>24</v>
      </c>
      <c r="K43" s="19" t="s">
        <v>25</v>
      </c>
      <c r="L43" s="19" t="s">
        <v>86</v>
      </c>
      <c r="M43" s="19" t="s">
        <v>199</v>
      </c>
      <c r="N43" s="19"/>
    </row>
    <row r="44" s="13" customFormat="1" ht="50" customHeight="1" spans="1:14">
      <c r="A44" s="21">
        <v>39</v>
      </c>
      <c r="B44" s="21" t="s">
        <v>111</v>
      </c>
      <c r="C44" s="21" t="s">
        <v>200</v>
      </c>
      <c r="D44" s="21" t="s">
        <v>201</v>
      </c>
      <c r="E44" s="21">
        <v>1.485</v>
      </c>
      <c r="F44" s="21" t="s">
        <v>108</v>
      </c>
      <c r="G44" s="22">
        <v>44012</v>
      </c>
      <c r="H44" s="21"/>
      <c r="I44" s="21" t="s">
        <v>202</v>
      </c>
      <c r="J44" s="21" t="s">
        <v>24</v>
      </c>
      <c r="K44" s="21" t="s">
        <v>25</v>
      </c>
      <c r="L44" s="21" t="s">
        <v>86</v>
      </c>
      <c r="M44" s="21" t="s">
        <v>203</v>
      </c>
      <c r="N44" s="21"/>
    </row>
    <row r="45" s="13" customFormat="1" ht="63" customHeight="1" spans="1:14">
      <c r="A45" s="21">
        <v>40</v>
      </c>
      <c r="B45" s="21" t="s">
        <v>204</v>
      </c>
      <c r="C45" s="21" t="s">
        <v>205</v>
      </c>
      <c r="D45" s="21" t="s">
        <v>82</v>
      </c>
      <c r="E45" s="21">
        <v>70</v>
      </c>
      <c r="F45" s="21" t="s">
        <v>108</v>
      </c>
      <c r="G45" s="22">
        <v>44012</v>
      </c>
      <c r="H45" s="21"/>
      <c r="I45" s="21" t="s">
        <v>206</v>
      </c>
      <c r="J45" s="21" t="s">
        <v>24</v>
      </c>
      <c r="K45" s="21" t="s">
        <v>25</v>
      </c>
      <c r="L45" s="21" t="s">
        <v>204</v>
      </c>
      <c r="M45" s="21" t="s">
        <v>207</v>
      </c>
      <c r="N45" s="21"/>
    </row>
    <row r="46" s="13" customFormat="1" ht="63" customHeight="1" spans="1:14">
      <c r="A46" s="21">
        <v>41</v>
      </c>
      <c r="B46" s="21" t="s">
        <v>208</v>
      </c>
      <c r="C46" s="21" t="s">
        <v>209</v>
      </c>
      <c r="D46" s="21" t="s">
        <v>82</v>
      </c>
      <c r="E46" s="21">
        <v>176.4</v>
      </c>
      <c r="F46" s="21" t="s">
        <v>108</v>
      </c>
      <c r="G46" s="22">
        <v>44012</v>
      </c>
      <c r="H46" s="21"/>
      <c r="I46" s="21" t="s">
        <v>210</v>
      </c>
      <c r="J46" s="21" t="s">
        <v>24</v>
      </c>
      <c r="K46" s="21" t="s">
        <v>25</v>
      </c>
      <c r="L46" s="21" t="s">
        <v>80</v>
      </c>
      <c r="M46" s="21" t="s">
        <v>211</v>
      </c>
      <c r="N46" s="21"/>
    </row>
    <row r="47" s="12" customFormat="1" ht="45" customHeight="1" spans="1:14">
      <c r="A47" s="19">
        <v>42</v>
      </c>
      <c r="B47" s="19" t="s">
        <v>212</v>
      </c>
      <c r="C47" s="19" t="s">
        <v>213</v>
      </c>
      <c r="D47" s="19" t="s">
        <v>82</v>
      </c>
      <c r="E47" s="19">
        <v>24</v>
      </c>
      <c r="F47" s="19" t="s">
        <v>108</v>
      </c>
      <c r="G47" s="20">
        <v>44012</v>
      </c>
      <c r="H47" s="19"/>
      <c r="I47" s="19" t="s">
        <v>214</v>
      </c>
      <c r="J47" s="19" t="s">
        <v>24</v>
      </c>
      <c r="K47" s="19" t="s">
        <v>25</v>
      </c>
      <c r="L47" s="19" t="s">
        <v>212</v>
      </c>
      <c r="M47" s="19" t="s">
        <v>215</v>
      </c>
      <c r="N47" s="19"/>
    </row>
    <row r="48" s="12" customFormat="1" ht="63" customHeight="1" spans="1:14">
      <c r="A48" s="19">
        <v>43</v>
      </c>
      <c r="B48" s="19" t="s">
        <v>216</v>
      </c>
      <c r="C48" s="19" t="s">
        <v>217</v>
      </c>
      <c r="D48" s="19" t="s">
        <v>82</v>
      </c>
      <c r="E48" s="19">
        <v>24.48</v>
      </c>
      <c r="F48" s="19" t="s">
        <v>108</v>
      </c>
      <c r="G48" s="20">
        <v>44012</v>
      </c>
      <c r="H48" s="19"/>
      <c r="I48" s="19" t="s">
        <v>218</v>
      </c>
      <c r="J48" s="19" t="s">
        <v>24</v>
      </c>
      <c r="K48" s="19" t="s">
        <v>25</v>
      </c>
      <c r="L48" s="19" t="s">
        <v>219</v>
      </c>
      <c r="M48" s="19" t="s">
        <v>220</v>
      </c>
      <c r="N48" s="19"/>
    </row>
    <row r="49" ht="40" customHeight="1" spans="1:14">
      <c r="A49" s="19" t="s">
        <v>221</v>
      </c>
      <c r="B49" s="19"/>
      <c r="C49" s="19"/>
      <c r="D49" s="19"/>
      <c r="E49" s="19">
        <f>SUM(E6:E48)</f>
        <v>5408.244</v>
      </c>
      <c r="F49" s="19"/>
      <c r="G49" s="19"/>
      <c r="H49" s="19"/>
      <c r="I49" s="19"/>
      <c r="J49" s="19"/>
      <c r="K49" s="19"/>
      <c r="L49" s="19"/>
      <c r="M49" s="19"/>
      <c r="N49" s="19"/>
    </row>
    <row r="50" ht="22" customHeight="1"/>
    <row r="51" ht="22" customHeight="1"/>
  </sheetData>
  <autoFilter ref="A5:N52">
    <sortState ref="A5:N52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668055555555556" header="0.196527777777778" footer="0.393055555555556"/>
  <pageSetup paperSize="9" scale="64" orientation="landscape" horizontalDpi="600"/>
  <headerFooter>
    <oddFooter>&amp;C第 &amp;P 页，共 &amp;N 页</oddFooter>
  </headerFooter>
  <rowBreaks count="4" manualBreakCount="4">
    <brk id="49" max="16383" man="1"/>
    <brk id="49" max="16383" man="1"/>
    <brk id="50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view="pageBreakPreview" zoomScaleNormal="100" zoomScaleSheetLayoutView="100" topLeftCell="A13" workbookViewId="0">
      <selection activeCell="D29" sqref="D29"/>
    </sheetView>
  </sheetViews>
  <sheetFormatPr defaultColWidth="9" defaultRowHeight="13.5" outlineLevelCol="4"/>
  <cols>
    <col min="1" max="1" width="6.775" style="5" customWidth="1"/>
    <col min="2" max="2" width="17.1916666666667" style="5" customWidth="1"/>
    <col min="3" max="3" width="38.1416666666667" style="5" customWidth="1"/>
    <col min="4" max="4" width="16.125" style="5" customWidth="1"/>
    <col min="5" max="5" width="9" style="5"/>
    <col min="6" max="7" width="9" style="5" customWidth="1"/>
    <col min="8" max="16375" width="9" style="5"/>
    <col min="16376" max="16384" width="9" style="7"/>
  </cols>
  <sheetData>
    <row r="1" s="5" customFormat="1" ht="42" customHeight="1" spans="1:5">
      <c r="A1" s="8" t="s">
        <v>222</v>
      </c>
      <c r="B1" s="8"/>
      <c r="C1" s="8"/>
      <c r="D1" s="8"/>
      <c r="E1" s="8"/>
    </row>
    <row r="2" s="5" customFormat="1" ht="12" customHeight="1" spans="1:5">
      <c r="A2" s="9" t="s">
        <v>3</v>
      </c>
      <c r="B2" s="9" t="s">
        <v>4</v>
      </c>
      <c r="C2" s="9" t="s">
        <v>8</v>
      </c>
      <c r="D2" s="10" t="s">
        <v>17</v>
      </c>
      <c r="E2" s="10" t="s">
        <v>15</v>
      </c>
    </row>
    <row r="3" s="5" customFormat="1" ht="12" customHeight="1" spans="1:5">
      <c r="A3" s="9"/>
      <c r="B3" s="9"/>
      <c r="C3" s="9"/>
      <c r="D3" s="11"/>
      <c r="E3" s="11"/>
    </row>
    <row r="4" s="6" customFormat="1" ht="24" customHeight="1" spans="1:5">
      <c r="A4" s="2">
        <v>1</v>
      </c>
      <c r="B4" s="2" t="s">
        <v>113</v>
      </c>
      <c r="C4" s="2" t="s">
        <v>108</v>
      </c>
      <c r="D4" s="2">
        <v>50</v>
      </c>
      <c r="E4" s="2"/>
    </row>
    <row r="5" s="6" customFormat="1" ht="24" customHeight="1" spans="1:5">
      <c r="A5" s="2">
        <v>2</v>
      </c>
      <c r="B5" s="2" t="s">
        <v>28</v>
      </c>
      <c r="C5" s="2" t="s">
        <v>108</v>
      </c>
      <c r="D5" s="2">
        <v>42</v>
      </c>
      <c r="E5" s="2"/>
    </row>
    <row r="6" s="6" customFormat="1" ht="24" customHeight="1" spans="1:5">
      <c r="A6" s="2">
        <v>3</v>
      </c>
      <c r="B6" s="2" t="s">
        <v>120</v>
      </c>
      <c r="C6" s="2" t="s">
        <v>108</v>
      </c>
      <c r="D6" s="2">
        <v>205</v>
      </c>
      <c r="E6" s="2"/>
    </row>
    <row r="7" s="6" customFormat="1" ht="24" customHeight="1" spans="1:5">
      <c r="A7" s="2">
        <v>4</v>
      </c>
      <c r="B7" s="2" t="s">
        <v>124</v>
      </c>
      <c r="C7" s="2" t="s">
        <v>108</v>
      </c>
      <c r="D7" s="2">
        <v>159</v>
      </c>
      <c r="E7" s="2"/>
    </row>
    <row r="8" s="6" customFormat="1" ht="24" customHeight="1" spans="1:5">
      <c r="A8" s="2">
        <v>5</v>
      </c>
      <c r="B8" s="2" t="s">
        <v>128</v>
      </c>
      <c r="C8" s="2" t="s">
        <v>108</v>
      </c>
      <c r="D8" s="2">
        <v>22</v>
      </c>
      <c r="E8" s="2"/>
    </row>
    <row r="9" s="6" customFormat="1" ht="24" customHeight="1" spans="1:5">
      <c r="A9" s="2">
        <v>6</v>
      </c>
      <c r="B9" s="2" t="s">
        <v>61</v>
      </c>
      <c r="C9" s="2" t="s">
        <v>108</v>
      </c>
      <c r="D9" s="2">
        <v>519</v>
      </c>
      <c r="E9" s="2"/>
    </row>
    <row r="10" s="6" customFormat="1" ht="24" customHeight="1" spans="1:5">
      <c r="A10" s="2">
        <v>7</v>
      </c>
      <c r="B10" s="2" t="s">
        <v>18</v>
      </c>
      <c r="C10" s="2" t="s">
        <v>108</v>
      </c>
      <c r="D10" s="2">
        <v>368</v>
      </c>
      <c r="E10" s="2"/>
    </row>
    <row r="11" s="6" customFormat="1" ht="24" customHeight="1" spans="1:5">
      <c r="A11" s="2">
        <v>8</v>
      </c>
      <c r="B11" s="2" t="s">
        <v>73</v>
      </c>
      <c r="C11" s="2" t="s">
        <v>108</v>
      </c>
      <c r="D11" s="2">
        <v>176</v>
      </c>
      <c r="E11" s="2"/>
    </row>
    <row r="12" s="6" customFormat="1" ht="24" customHeight="1" spans="1:5">
      <c r="A12" s="2">
        <v>9</v>
      </c>
      <c r="B12" s="2" t="s">
        <v>141</v>
      </c>
      <c r="C12" s="2" t="s">
        <v>108</v>
      </c>
      <c r="D12" s="2">
        <v>695</v>
      </c>
      <c r="E12" s="2"/>
    </row>
    <row r="13" s="6" customFormat="1" ht="24" customHeight="1" spans="1:5">
      <c r="A13" s="2">
        <v>10</v>
      </c>
      <c r="B13" s="2" t="s">
        <v>145</v>
      </c>
      <c r="C13" s="2" t="s">
        <v>108</v>
      </c>
      <c r="D13" s="2">
        <v>236</v>
      </c>
      <c r="E13" s="2"/>
    </row>
    <row r="14" s="6" customFormat="1" ht="24" customHeight="1" spans="1:5">
      <c r="A14" s="2">
        <v>11</v>
      </c>
      <c r="B14" s="2" t="s">
        <v>149</v>
      </c>
      <c r="C14" s="2" t="s">
        <v>108</v>
      </c>
      <c r="D14" s="2">
        <v>255</v>
      </c>
      <c r="E14" s="2"/>
    </row>
    <row r="15" s="6" customFormat="1" ht="24" customHeight="1" spans="1:5">
      <c r="A15" s="2">
        <v>12</v>
      </c>
      <c r="B15" s="2" t="s">
        <v>35</v>
      </c>
      <c r="C15" s="2" t="s">
        <v>108</v>
      </c>
      <c r="D15" s="2">
        <v>172</v>
      </c>
      <c r="E15" s="2"/>
    </row>
    <row r="16" s="6" customFormat="1" ht="24" customHeight="1" spans="1:5">
      <c r="A16" s="2">
        <v>13</v>
      </c>
      <c r="B16" s="2" t="s">
        <v>156</v>
      </c>
      <c r="C16" s="2" t="s">
        <v>108</v>
      </c>
      <c r="D16" s="2">
        <v>225</v>
      </c>
      <c r="E16" s="2"/>
    </row>
    <row r="17" s="6" customFormat="1" ht="24" customHeight="1" spans="1:5">
      <c r="A17" s="2">
        <v>14</v>
      </c>
      <c r="B17" s="2" t="s">
        <v>160</v>
      </c>
      <c r="C17" s="2" t="s">
        <v>108</v>
      </c>
      <c r="D17" s="2">
        <v>295</v>
      </c>
      <c r="E17" s="2"/>
    </row>
    <row r="18" s="6" customFormat="1" ht="24" customHeight="1" spans="1:5">
      <c r="A18" s="2">
        <v>15</v>
      </c>
      <c r="B18" s="2" t="s">
        <v>54</v>
      </c>
      <c r="C18" s="2" t="s">
        <v>108</v>
      </c>
      <c r="D18" s="2">
        <v>747</v>
      </c>
      <c r="E18" s="2"/>
    </row>
    <row r="19" s="6" customFormat="1" ht="24" customHeight="1" spans="1:5">
      <c r="A19" s="2">
        <v>16</v>
      </c>
      <c r="B19" s="2" t="s">
        <v>167</v>
      </c>
      <c r="C19" s="2" t="s">
        <v>108</v>
      </c>
      <c r="D19" s="2">
        <v>234</v>
      </c>
      <c r="E19" s="2"/>
    </row>
    <row r="20" s="6" customFormat="1" ht="24" customHeight="1" spans="1:5">
      <c r="A20" s="2">
        <v>17</v>
      </c>
      <c r="B20" s="2" t="s">
        <v>171</v>
      </c>
      <c r="C20" s="2" t="s">
        <v>108</v>
      </c>
      <c r="D20" s="2">
        <v>272</v>
      </c>
      <c r="E20" s="2"/>
    </row>
    <row r="21" s="6" customFormat="1" ht="24" customHeight="1" spans="1:5">
      <c r="A21" s="2">
        <v>18</v>
      </c>
      <c r="B21" s="2" t="s">
        <v>175</v>
      </c>
      <c r="C21" s="2" t="s">
        <v>108</v>
      </c>
      <c r="D21" s="2">
        <v>43</v>
      </c>
      <c r="E21" s="2"/>
    </row>
    <row r="22" s="6" customFormat="1" ht="24" customHeight="1" spans="1:5">
      <c r="A22" s="2">
        <v>19</v>
      </c>
      <c r="B22" s="2" t="s">
        <v>42</v>
      </c>
      <c r="C22" s="2" t="s">
        <v>108</v>
      </c>
      <c r="D22" s="2">
        <v>348</v>
      </c>
      <c r="E22" s="2"/>
    </row>
    <row r="23" s="6" customFormat="1" ht="24" customHeight="1" spans="1:5">
      <c r="A23" s="2">
        <v>20</v>
      </c>
      <c r="B23" s="2" t="s">
        <v>182</v>
      </c>
      <c r="C23" s="2" t="s">
        <v>108</v>
      </c>
      <c r="D23" s="2">
        <v>305</v>
      </c>
      <c r="E23" s="2"/>
    </row>
    <row r="24" s="6" customFormat="1" ht="24" customHeight="1" spans="1:5">
      <c r="A24" s="2">
        <v>21</v>
      </c>
      <c r="B24" s="2" t="s">
        <v>186</v>
      </c>
      <c r="C24" s="2" t="s">
        <v>108</v>
      </c>
      <c r="D24" s="2">
        <v>159</v>
      </c>
      <c r="E24" s="2"/>
    </row>
    <row r="25" s="6" customFormat="1" ht="24" customHeight="1" spans="1:5">
      <c r="A25" s="2">
        <v>22</v>
      </c>
      <c r="B25" s="2" t="s">
        <v>189</v>
      </c>
      <c r="C25" s="2" t="s">
        <v>108</v>
      </c>
      <c r="D25" s="2">
        <v>197</v>
      </c>
      <c r="E25" s="2"/>
    </row>
    <row r="26" s="6" customFormat="1" ht="24" customHeight="1" spans="1:5">
      <c r="A26" s="2">
        <v>23</v>
      </c>
      <c r="B26" s="2" t="s">
        <v>193</v>
      </c>
      <c r="C26" s="2" t="s">
        <v>108</v>
      </c>
      <c r="D26" s="2">
        <v>38</v>
      </c>
      <c r="E26" s="2"/>
    </row>
    <row r="27" s="6" customFormat="1" ht="24" customHeight="1" spans="1:5">
      <c r="A27" s="2">
        <v>24</v>
      </c>
      <c r="B27" s="2" t="s">
        <v>197</v>
      </c>
      <c r="C27" s="2" t="s">
        <v>108</v>
      </c>
      <c r="D27" s="2">
        <v>130</v>
      </c>
      <c r="E27" s="2"/>
    </row>
    <row r="28" s="6" customFormat="1" ht="24" customHeight="1" spans="1:5">
      <c r="A28" s="2">
        <v>25</v>
      </c>
      <c r="B28" s="2" t="s">
        <v>201</v>
      </c>
      <c r="C28" s="2" t="s">
        <v>108</v>
      </c>
      <c r="D28" s="2">
        <v>14</v>
      </c>
      <c r="E28" s="2"/>
    </row>
    <row r="29" s="5" customFormat="1" ht="24" customHeight="1" spans="1:5">
      <c r="A29" s="2" t="s">
        <v>221</v>
      </c>
      <c r="B29" s="2"/>
      <c r="C29" s="2"/>
      <c r="D29" s="2">
        <f>SUM(D4:D28)</f>
        <v>5906</v>
      </c>
      <c r="E29" s="2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0.747916666666667" bottom="0.826388888888889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M21" sqref="M21"/>
    </sheetView>
  </sheetViews>
  <sheetFormatPr defaultColWidth="9" defaultRowHeight="13.5"/>
  <sheetData>
    <row r="1" s="1" customFormat="1" ht="136" customHeight="1" spans="1:14">
      <c r="A1" s="2">
        <v>46</v>
      </c>
      <c r="B1" s="2" t="s">
        <v>97</v>
      </c>
      <c r="C1" s="2" t="s">
        <v>223</v>
      </c>
      <c r="D1" s="2" t="s">
        <v>224</v>
      </c>
      <c r="E1" s="2"/>
      <c r="F1" s="2" t="s">
        <v>225</v>
      </c>
      <c r="G1" s="3"/>
      <c r="H1" s="2" t="s">
        <v>226</v>
      </c>
      <c r="I1" s="2" t="s">
        <v>227</v>
      </c>
      <c r="J1" s="4"/>
      <c r="K1" s="2"/>
      <c r="L1" s="2" t="s">
        <v>97</v>
      </c>
      <c r="M1" s="2" t="s">
        <v>228</v>
      </c>
      <c r="N1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附件1项目资金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2020-05-12T01:29:35Z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