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definedNames>
    <definedName name="_xlnm._FilterDatabase" localSheetId="0" hidden="1">附件!$A$5:$N$10</definedName>
    <definedName name="_xlnm.Print_Titles" localSheetId="0">附件!$2:$5</definedName>
    <definedName name="_xlnm.Print_Area" localSheetId="0">附件!$A$1:$N$9</definedName>
  </definedNames>
  <calcPr calcId="144525" concurrentCalc="0"/>
</workbook>
</file>

<file path=xl/sharedStrings.xml><?xml version="1.0" encoding="utf-8"?>
<sst xmlns="http://schemas.openxmlformats.org/spreadsheetml/2006/main" count="76" uniqueCount="57">
  <si>
    <t>附件</t>
  </si>
  <si>
    <t>鲁山县2020年第二批统筹整合使用财政涉农资金项目统计表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</si>
  <si>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</si>
  <si>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</si>
  <si>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</si>
  <si>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</si>
  <si>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</si>
  <si>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</si>
  <si>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</si>
  <si>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</si>
  <si>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</si>
  <si>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</si>
  <si>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</si>
  <si>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</si>
  <si>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</si>
  <si>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</si>
  <si>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</si>
  <si>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</si>
  <si>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县农业农村局</t>
  </si>
  <si>
    <t>马楼乡、磙子营乡农田设施建设项目</t>
  </si>
  <si>
    <t>马楼乡
磙子营乡</t>
  </si>
  <si>
    <t>农田建设面积5万亩，其中高效节水灌溉面积3万亩。</t>
  </si>
  <si>
    <t>9907户（贫困户740户）</t>
  </si>
  <si>
    <t>43443人（贫困人口1901人）</t>
  </si>
  <si>
    <t>平财预〔2019〕858号2118万元
平财预〔2019〕858号877万元
平财预〔2020〕1号2453万元
平财预〔2019〕859号161.42万元</t>
  </si>
  <si>
    <t>中央统筹2118万元
省级统筹877万元
中央统筹2453万元
中央统筹161.42万元</t>
  </si>
  <si>
    <t>项目区通过农田水利工程建设，有效改善5万亩农田水、电、路、等农业基础设施，可减少洪涝灾害的发生，改善自然环境，提升农村生活条件，提高农业综合生产能力，推动农业产业转型升级，提高粮食产量、增加农民收入。</t>
  </si>
  <si>
    <t>县水利局</t>
  </si>
  <si>
    <t>董周乡汪家庄村、库区乡王村等三处饮水工程除氟设备购置项目</t>
  </si>
  <si>
    <t>董周乡汪家庄村、库区乡王村</t>
  </si>
  <si>
    <t>除氟设备3套</t>
  </si>
  <si>
    <t>4111户（其中贫困户297户）</t>
  </si>
  <si>
    <t>7186人（贫困户999人）</t>
  </si>
  <si>
    <t>平财预〔2019〕859号</t>
  </si>
  <si>
    <t>中央统筹</t>
  </si>
  <si>
    <t xml:space="preserve">水利局 </t>
  </si>
  <si>
    <t>改善群众饮水条件，使群众饮水安全</t>
  </si>
  <si>
    <t>县扶贫办</t>
  </si>
  <si>
    <t>鲁山县2019年秋季雨露计划职业教育培训补助资金</t>
  </si>
  <si>
    <t>全县</t>
  </si>
  <si>
    <t>拟补贴人员共计1586人，每人补贴1500元。</t>
  </si>
  <si>
    <t>贫困户1586户</t>
  </si>
  <si>
    <t>贫困人口1586人</t>
  </si>
  <si>
    <t>平财预〔2019〕807</t>
  </si>
  <si>
    <t>中央专项</t>
  </si>
  <si>
    <t>合计</t>
  </si>
  <si>
    <t>是</t>
  </si>
  <si>
    <t>瓦屋镇刘相公村除氟设备和张官营水厂水质检测设备购置项目</t>
  </si>
  <si>
    <t>张官营镇、瓦屋镇刘相公村</t>
  </si>
  <si>
    <t>除氟设备1套和水质检车设备3套</t>
  </si>
  <si>
    <t>11953户（其中贫困户2090户）</t>
  </si>
  <si>
    <t>51500人（贫困户7472人）</t>
  </si>
  <si>
    <t>库区乡张湾村、赵村镇雷偏村饮水工程除氟设备和下汤镇叶庄村、张良镇麦庄村水质净化设备购置项目</t>
  </si>
  <si>
    <t>库区乡张湾村、赵村镇雷偏村</t>
  </si>
  <si>
    <t>除氟设备3套和水质净化设备2套</t>
  </si>
  <si>
    <t>315户（其中贫困户110户）</t>
  </si>
  <si>
    <t>1258人（贫困户296人）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</si>
</sst>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1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view="pageBreakPreview" zoomScale="90" zoomScaleNormal="100" zoomScaleSheetLayoutView="90" workbookViewId="0">
      <pane ySplit="5" topLeftCell="A6" activePane="bottomLeft" state="frozen"/>
      <selection/>
      <selection pane="bottomLeft" activeCell="J6" sqref="J6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6.4666666666667" style="1" customWidth="1"/>
    <col min="4" max="4" width="13.3333333333333" style="1" customWidth="1"/>
    <col min="5" max="5" width="12.5" style="1" customWidth="1"/>
    <col min="6" max="6" width="22.3583333333333" style="1" customWidth="1"/>
    <col min="7" max="7" width="15.275" style="1" customWidth="1"/>
    <col min="8" max="9" width="15" style="1" customWidth="1"/>
    <col min="10" max="10" width="30.4083333333333" style="1" customWidth="1"/>
    <col min="11" max="11" width="20.1333333333333" style="1" customWidth="1"/>
    <col min="12" max="12" width="10" style="1" customWidth="1"/>
    <col min="13" max="13" width="23.8833333333333" style="1" customWidth="1"/>
    <col min="14" max="14" width="9" style="1"/>
    <col min="15" max="16" width="9" style="1" customWidth="1"/>
    <col min="17" max="16384" width="9" style="1"/>
  </cols>
  <sheetData>
    <row r="1" ht="56" customHeight="1" spans="1:2">
      <c r="A1" s="4" t="s">
        <v>0</v>
      </c>
      <c r="B1" s="5"/>
    </row>
    <row r="2" ht="4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0" customHeight="1" spans="1:13">
      <c r="A3" s="7"/>
      <c r="B3" s="7"/>
      <c r="C3" s="7"/>
      <c r="D3" s="7"/>
      <c r="E3" s="7"/>
      <c r="F3" s="7"/>
      <c r="G3" s="7"/>
      <c r="H3" s="7"/>
      <c r="I3" s="7"/>
      <c r="J3" s="9"/>
      <c r="K3" s="10" t="s">
        <v>2</v>
      </c>
      <c r="L3" s="10"/>
      <c r="M3" s="10"/>
    </row>
    <row r="4" ht="27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11" t="s">
        <v>11</v>
      </c>
      <c r="K4" s="8" t="s">
        <v>12</v>
      </c>
      <c r="L4" s="8" t="s">
        <v>13</v>
      </c>
      <c r="M4" s="8" t="s">
        <v>14</v>
      </c>
      <c r="N4" s="12" t="s">
        <v>15</v>
      </c>
    </row>
    <row r="5" ht="27" customHeight="1" spans="1:14">
      <c r="A5" s="8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1"/>
      <c r="K5" s="8"/>
      <c r="L5" s="8"/>
      <c r="M5" s="8"/>
      <c r="N5" s="12"/>
    </row>
    <row r="6" s="1" customFormat="1" ht="155" customHeight="1" spans="1:14">
      <c r="A6" s="2">
        <v>1</v>
      </c>
      <c r="B6" s="2" t="s">
        <v>18</v>
      </c>
      <c r="C6" s="2" t="s">
        <v>19</v>
      </c>
      <c r="D6" s="2" t="s">
        <v>20</v>
      </c>
      <c r="E6" s="2">
        <v>5609.42</v>
      </c>
      <c r="F6" s="2" t="s">
        <v>21</v>
      </c>
      <c r="G6" s="3">
        <v>44012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18</v>
      </c>
      <c r="M6" s="2" t="s">
        <v>26</v>
      </c>
      <c r="N6" s="2"/>
    </row>
    <row r="7" s="1" customFormat="1" ht="128" customHeight="1" spans="1:15">
      <c r="A7" s="2">
        <v>2</v>
      </c>
      <c r="B7" s="2" t="s">
        <v>27</v>
      </c>
      <c r="C7" s="2" t="s">
        <v>28</v>
      </c>
      <c r="D7" s="2" t="s">
        <v>29</v>
      </c>
      <c r="E7" s="2">
        <v>16.8</v>
      </c>
      <c r="F7" s="2" t="s">
        <v>30</v>
      </c>
      <c r="G7" s="3">
        <v>44012</v>
      </c>
      <c r="H7" s="3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  <c r="N7" s="2"/>
      <c r="O7" s="13"/>
    </row>
    <row r="8" s="1" customFormat="1" ht="128" customHeight="1" spans="1:14">
      <c r="A8" s="2">
        <v>3</v>
      </c>
      <c r="B8" s="2" t="s">
        <v>37</v>
      </c>
      <c r="C8" s="2" t="s">
        <v>38</v>
      </c>
      <c r="D8" s="2" t="s">
        <v>39</v>
      </c>
      <c r="E8" s="2">
        <v>237.9</v>
      </c>
      <c r="F8" s="2" t="s">
        <v>40</v>
      </c>
      <c r="G8" s="3">
        <v>44012</v>
      </c>
      <c r="H8" s="2" t="s">
        <v>41</v>
      </c>
      <c r="I8" s="2" t="s">
        <v>42</v>
      </c>
      <c r="J8" s="2" t="s">
        <v>43</v>
      </c>
      <c r="K8" s="2" t="s">
        <v>44</v>
      </c>
      <c r="L8" s="2" t="s">
        <v>37</v>
      </c>
      <c r="M8" s="2" t="s">
        <v>40</v>
      </c>
      <c r="N8" s="2"/>
    </row>
    <row r="9" ht="60" customHeight="1" spans="1:14">
      <c r="A9" s="2" t="s">
        <v>45</v>
      </c>
      <c r="B9" s="2"/>
      <c r="C9" s="2"/>
      <c r="D9" s="2"/>
      <c r="E9" s="2">
        <f>SUM(E6:E8)</f>
        <v>5864.12</v>
      </c>
      <c r="F9" s="2"/>
      <c r="G9" s="2"/>
      <c r="H9" s="2"/>
      <c r="I9" s="2"/>
      <c r="J9" s="2"/>
      <c r="K9" s="2"/>
      <c r="L9" s="2"/>
      <c r="M9" s="2"/>
      <c r="N9" s="2"/>
    </row>
    <row r="10" ht="57" customHeight="1"/>
  </sheetData>
  <autoFilter ref="A5:N10">
    <sortState ref="A5:N10">
      <sortCondition ref="B5" descending="1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629861111111111" bottom="0.826388888888889" header="0.196527777777778" footer="0.511805555555556"/>
  <pageSetup paperSize="9" scale="59" orientation="landscape" horizontalDpi="600"/>
  <headerFooter/>
  <rowBreaks count="4" manualBreakCount="4">
    <brk id="9" max="16383" man="1"/>
    <brk id="9" max="16383" man="1"/>
    <brk id="9" max="16383" man="1"/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I1" sqref="I1:J3"/>
    </sheetView>
  </sheetViews>
  <sheetFormatPr defaultColWidth="9" defaultRowHeight="13.5" outlineLevelRow="2"/>
  <sheetData>
    <row r="1" s="1" customFormat="1" ht="56" customHeight="1" spans="1:15">
      <c r="A1" s="2">
        <v>2</v>
      </c>
      <c r="B1" s="2" t="s">
        <v>27</v>
      </c>
      <c r="C1" s="2" t="s">
        <v>28</v>
      </c>
      <c r="D1" s="2" t="s">
        <v>29</v>
      </c>
      <c r="E1" s="2">
        <v>16.8</v>
      </c>
      <c r="F1" s="2" t="s">
        <v>30</v>
      </c>
      <c r="G1" s="2" t="s">
        <v>46</v>
      </c>
      <c r="H1" s="3"/>
      <c r="I1" s="2" t="s">
        <v>31</v>
      </c>
      <c r="J1" s="2" t="s">
        <v>32</v>
      </c>
      <c r="K1" s="2"/>
      <c r="L1" s="2"/>
      <c r="M1" s="2" t="s">
        <v>35</v>
      </c>
      <c r="N1" s="2" t="s">
        <v>36</v>
      </c>
      <c r="O1" s="2"/>
    </row>
    <row r="2" s="1" customFormat="1" ht="56" customHeight="1" spans="1:15">
      <c r="A2" s="2">
        <v>3</v>
      </c>
      <c r="B2" s="2" t="s">
        <v>27</v>
      </c>
      <c r="C2" s="2" t="s">
        <v>47</v>
      </c>
      <c r="D2" s="2" t="s">
        <v>48</v>
      </c>
      <c r="E2" s="2">
        <v>17.6</v>
      </c>
      <c r="F2" s="2" t="s">
        <v>49</v>
      </c>
      <c r="G2" s="2" t="s">
        <v>46</v>
      </c>
      <c r="H2" s="3"/>
      <c r="I2" s="2" t="s">
        <v>50</v>
      </c>
      <c r="J2" s="2" t="s">
        <v>51</v>
      </c>
      <c r="K2" s="2"/>
      <c r="L2" s="2"/>
      <c r="M2" s="2" t="s">
        <v>35</v>
      </c>
      <c r="N2" s="2" t="s">
        <v>36</v>
      </c>
      <c r="O2" s="2"/>
    </row>
    <row r="3" s="1" customFormat="1" ht="72" customHeight="1" spans="1:15">
      <c r="A3" s="2">
        <v>4</v>
      </c>
      <c r="B3" s="2" t="s">
        <v>27</v>
      </c>
      <c r="C3" s="2" t="s">
        <v>52</v>
      </c>
      <c r="D3" s="2" t="s">
        <v>53</v>
      </c>
      <c r="E3" s="2">
        <v>19.8</v>
      </c>
      <c r="F3" s="2" t="s">
        <v>54</v>
      </c>
      <c r="G3" s="2" t="s">
        <v>46</v>
      </c>
      <c r="H3" s="3"/>
      <c r="I3" s="2" t="s">
        <v>55</v>
      </c>
      <c r="J3" s="2" t="s">
        <v>56</v>
      </c>
      <c r="K3" s="2"/>
      <c r="L3" s="2"/>
      <c r="M3" s="2" t="s">
        <v>35</v>
      </c>
      <c r="N3" s="2" t="s">
        <v>36</v>
      </c>
      <c r="O3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2020-03-04T03:48:38Z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