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calcPr calcId="144525"/>
</workbook>
</file>

<file path=xl/sharedStrings.xml><?xml version="1.0" encoding="utf-8"?>
<sst xmlns="http://schemas.openxmlformats.org/spreadsheetml/2006/main" count="52" uniqueCount="41">
  <si>
    <t>附件1</t>
  </si>
  <si>
    <t>鲁山县财政专项扶贫资金汇总登记表</t>
  </si>
  <si>
    <t>序号</t>
  </si>
  <si>
    <t>登记股室</t>
  </si>
  <si>
    <t>来源单位</t>
  </si>
  <si>
    <t>资金文号（省）</t>
  </si>
  <si>
    <t>资金文号（市）</t>
  </si>
  <si>
    <t>资金用途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</si>
  <si>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</si>
  <si>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</si>
  <si>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</si>
  <si>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</si>
  <si>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</si>
  <si>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</si>
  <si>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</si>
  <si>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农业股</t>
  </si>
  <si>
    <t>扶贫办</t>
  </si>
  <si>
    <t>豫财农综【2019】18</t>
  </si>
  <si>
    <t>平财预【2019】807</t>
  </si>
  <si>
    <t>提前下达2020年中央及省级财政专项扶贫资金</t>
  </si>
  <si>
    <t>林业局</t>
  </si>
  <si>
    <t>豫财农综【2019】22</t>
  </si>
  <si>
    <t>平财预【2019】822</t>
  </si>
  <si>
    <t>提前下达2020年国有贫困林场扶贫资金</t>
  </si>
  <si>
    <t>财政局</t>
  </si>
  <si>
    <t>豫财农综【2019】19</t>
  </si>
  <si>
    <t>平财预【2019】823</t>
  </si>
  <si>
    <t>提前下达2020年中央及省级财政专项扶贫资金（以工代赈）</t>
  </si>
  <si>
    <t>民族局</t>
  </si>
  <si>
    <t>豫财农综【2019】20</t>
  </si>
  <si>
    <t>平财预【2019】824</t>
  </si>
  <si>
    <t>提前下达2020年中央及省级财政专项扶贫资金（少数民族发展）</t>
  </si>
  <si>
    <t>平财预【2020】255号</t>
  </si>
  <si>
    <t>下达2020年市派驻村第一书记专项扶贫资金</t>
  </si>
  <si>
    <t>平财预【2020】256号</t>
  </si>
  <si>
    <t>下达2020年第一批市级财政专项扶贫资金</t>
  </si>
  <si>
    <t>豫财农综【2020】3</t>
  </si>
  <si>
    <t>平财预【2020】258号</t>
  </si>
  <si>
    <t>下达2020年省级财政专项扶贫资金</t>
  </si>
  <si>
    <t>平财预【2020】262号</t>
  </si>
  <si>
    <t>下达2020年第二批市级财政专项扶贫资金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</si>
</sst>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29" customHeight="1"/>
  <cols>
    <col min="1" max="1" width="6.25" style="1" customWidth="1"/>
    <col min="2" max="2" width="9.60833333333333" style="2" customWidth="1"/>
    <col min="3" max="3" width="10.125" style="2" customWidth="1"/>
    <col min="4" max="4" width="13.25" style="1" customWidth="1"/>
    <col min="5" max="5" width="15" style="1" customWidth="1"/>
    <col min="6" max="6" width="23.875" style="2" customWidth="1"/>
    <col min="7" max="7" width="13.125" style="1" customWidth="1"/>
    <col min="8" max="255" width="9.60833333333333" style="1" customWidth="1"/>
    <col min="256" max="256" width="9.60833333333333" style="1"/>
    <col min="257" max="16384" width="9" style="1"/>
  </cols>
  <sheetData>
    <row r="1" ht="25" customHeight="1" spans="1:2">
      <c r="A1" s="3" t="s">
        <v>0</v>
      </c>
      <c r="B1" s="3"/>
    </row>
    <row r="2" s="1" customFormat="1" ht="41" customHeight="1" spans="1:12">
      <c r="A2" s="4" t="s">
        <v>1</v>
      </c>
      <c r="B2" s="5"/>
      <c r="C2" s="5"/>
      <c r="D2" s="4"/>
      <c r="E2" s="4"/>
      <c r="F2" s="5"/>
      <c r="G2" s="4"/>
      <c r="H2" s="4"/>
      <c r="I2" s="4"/>
      <c r="J2" s="4"/>
      <c r="K2" s="4"/>
      <c r="L2" s="4"/>
    </row>
    <row r="3" s="1" customFormat="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6" customHeight="1" spans="1:12">
      <c r="A4" s="7" t="s">
        <v>14</v>
      </c>
      <c r="B4" s="8"/>
      <c r="C4" s="8"/>
      <c r="D4" s="7"/>
      <c r="E4" s="7"/>
      <c r="F4" s="8"/>
      <c r="G4" s="8">
        <f>H4+I4+J4+K4</f>
        <v>18993</v>
      </c>
      <c r="H4" s="8">
        <f>SUM(H5:H12)</f>
        <v>10895</v>
      </c>
      <c r="I4" s="8">
        <f>SUM(I5:I12)</f>
        <v>3148</v>
      </c>
      <c r="J4" s="8">
        <f>SUM(J5:J12)</f>
        <v>4950</v>
      </c>
      <c r="K4" s="8">
        <f>SUM(K5:K12)</f>
        <v>0</v>
      </c>
      <c r="L4" s="8"/>
    </row>
    <row r="5" s="1" customFormat="1" ht="28" customHeight="1" spans="1:12">
      <c r="A5" s="7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8">
        <f>H5+I5+J5+K5</f>
        <v>12641</v>
      </c>
      <c r="H5" s="8">
        <v>10647</v>
      </c>
      <c r="I5" s="8">
        <v>1994</v>
      </c>
      <c r="J5" s="8"/>
      <c r="K5" s="8"/>
      <c r="L5" s="8"/>
    </row>
    <row r="6" s="1" customFormat="1" ht="28" customHeight="1" spans="1:12">
      <c r="A6" s="7">
        <v>2</v>
      </c>
      <c r="B6" s="9" t="s">
        <v>15</v>
      </c>
      <c r="C6" s="9" t="s">
        <v>20</v>
      </c>
      <c r="D6" s="9" t="s">
        <v>21</v>
      </c>
      <c r="E6" s="9" t="s">
        <v>22</v>
      </c>
      <c r="F6" s="9" t="s">
        <v>23</v>
      </c>
      <c r="G6" s="8">
        <f t="shared" ref="G6:G12" si="0">H6+I6+J6+K6</f>
        <v>60</v>
      </c>
      <c r="H6" s="8">
        <v>60</v>
      </c>
      <c r="I6" s="8"/>
      <c r="J6" s="8"/>
      <c r="K6" s="8"/>
      <c r="L6" s="8"/>
    </row>
    <row r="7" s="1" customFormat="1" ht="28" customHeight="1" spans="1:12">
      <c r="A7" s="7">
        <v>3</v>
      </c>
      <c r="B7" s="9" t="s">
        <v>15</v>
      </c>
      <c r="C7" s="9" t="s">
        <v>24</v>
      </c>
      <c r="D7" s="9" t="s">
        <v>25</v>
      </c>
      <c r="E7" s="9" t="s">
        <v>26</v>
      </c>
      <c r="F7" s="9" t="s">
        <v>27</v>
      </c>
      <c r="G7" s="8">
        <f t="shared" si="0"/>
        <v>216</v>
      </c>
      <c r="H7" s="9">
        <v>129</v>
      </c>
      <c r="I7" s="9">
        <v>87</v>
      </c>
      <c r="J7" s="9"/>
      <c r="K7" s="9"/>
      <c r="L7" s="9"/>
    </row>
    <row r="8" s="1" customFormat="1" ht="28" customHeight="1" spans="1:12">
      <c r="A8" s="7">
        <v>4</v>
      </c>
      <c r="B8" s="9" t="s">
        <v>15</v>
      </c>
      <c r="C8" s="9" t="s">
        <v>28</v>
      </c>
      <c r="D8" s="9" t="s">
        <v>29</v>
      </c>
      <c r="E8" s="9" t="s">
        <v>30</v>
      </c>
      <c r="F8" s="9" t="s">
        <v>31</v>
      </c>
      <c r="G8" s="8">
        <f t="shared" si="0"/>
        <v>76</v>
      </c>
      <c r="H8" s="9">
        <v>59</v>
      </c>
      <c r="I8" s="9">
        <v>17</v>
      </c>
      <c r="J8" s="9"/>
      <c r="K8" s="9"/>
      <c r="L8" s="9"/>
    </row>
    <row r="9" s="1" customFormat="1" ht="28" customHeight="1" spans="1:12">
      <c r="A9" s="7">
        <v>5</v>
      </c>
      <c r="B9" s="9" t="s">
        <v>15</v>
      </c>
      <c r="C9" s="9" t="s">
        <v>16</v>
      </c>
      <c r="D9" s="9"/>
      <c r="E9" s="9" t="s">
        <v>32</v>
      </c>
      <c r="F9" s="9" t="s">
        <v>33</v>
      </c>
      <c r="G9" s="8">
        <f t="shared" si="0"/>
        <v>1160</v>
      </c>
      <c r="H9" s="9"/>
      <c r="I9" s="9"/>
      <c r="J9" s="9">
        <v>1160</v>
      </c>
      <c r="K9" s="9"/>
      <c r="L9" s="9"/>
    </row>
    <row r="10" s="1" customFormat="1" ht="28" customHeight="1" spans="1:12">
      <c r="A10" s="7">
        <v>6</v>
      </c>
      <c r="B10" s="9" t="s">
        <v>15</v>
      </c>
      <c r="C10" s="9" t="s">
        <v>16</v>
      </c>
      <c r="D10" s="9"/>
      <c r="E10" s="9" t="s">
        <v>34</v>
      </c>
      <c r="F10" s="9" t="s">
        <v>35</v>
      </c>
      <c r="G10" s="8">
        <f t="shared" si="0"/>
        <v>1160</v>
      </c>
      <c r="H10" s="9"/>
      <c r="I10" s="9"/>
      <c r="J10" s="9">
        <v>1160</v>
      </c>
      <c r="K10" s="9"/>
      <c r="L10" s="9"/>
    </row>
    <row r="11" s="1" customFormat="1" ht="28" customHeight="1" spans="1:12">
      <c r="A11" s="7">
        <v>7</v>
      </c>
      <c r="B11" s="9" t="s">
        <v>15</v>
      </c>
      <c r="C11" s="9" t="s">
        <v>16</v>
      </c>
      <c r="D11" s="9" t="s">
        <v>36</v>
      </c>
      <c r="E11" s="9" t="s">
        <v>37</v>
      </c>
      <c r="F11" s="9" t="s">
        <v>38</v>
      </c>
      <c r="G11" s="8">
        <f t="shared" si="0"/>
        <v>1050</v>
      </c>
      <c r="H11" s="9"/>
      <c r="I11" s="9">
        <v>1050</v>
      </c>
      <c r="J11" s="9"/>
      <c r="K11" s="9"/>
      <c r="L11" s="9"/>
    </row>
    <row r="12" s="1" customFormat="1" ht="28" customHeight="1" spans="1:12">
      <c r="A12" s="7">
        <v>8</v>
      </c>
      <c r="B12" s="9" t="s">
        <v>15</v>
      </c>
      <c r="C12" s="9" t="s">
        <v>16</v>
      </c>
      <c r="D12" s="9"/>
      <c r="E12" s="9" t="s">
        <v>39</v>
      </c>
      <c r="F12" s="9" t="s">
        <v>40</v>
      </c>
      <c r="G12" s="8">
        <f t="shared" si="0"/>
        <v>2630</v>
      </c>
      <c r="H12" s="9"/>
      <c r="I12" s="9"/>
      <c r="J12" s="9">
        <v>2630</v>
      </c>
      <c r="K12" s="9"/>
      <c r="L12" s="9"/>
    </row>
  </sheetData>
  <mergeCells count="3">
    <mergeCell ref="A1:B1"/>
    <mergeCell ref="A2:L2"/>
    <mergeCell ref="A4:F4"/>
  </mergeCells>
  <pageMargins left="0.75" right="0.75" top="0.629166666666667" bottom="0.590277777777778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2020-04-09T07:56:26Z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