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专项资金项目台账" sheetId="1" r:id="rId1"/>
  </sheets>
  <definedNames>
    <definedName name="_xlnm._FilterDatabase" localSheetId="0" hidden="1">专项资金项目台账!$A$6:$J$148</definedName>
    <definedName name="_xlnm.Print_Titles" localSheetId="0">专项资金项目台账!$2:$6</definedName>
  </definedNames>
  <calcPr calcId="144525"/>
</workbook>
</file>

<file path=xl/sharedStrings.xml><?xml version="1.0" encoding="utf-8"?>
<sst xmlns="http://schemas.openxmlformats.org/spreadsheetml/2006/main" count="1135" uniqueCount="442">
  <si>
    <t>附件2</t>
  </si>
  <si>
    <t>鲁山县财政专项扶贫资金分配台账</t>
  </si>
  <si>
    <t>单位：万元</t>
  </si>
  <si>
    <t>序号</t>
  </si>
  <si>
    <t>项目名称</t>
  </si>
  <si>
    <t>实施单位</t>
  </si>
  <si>
    <t>项目类别</t>
  </si>
  <si>
    <t>主要建设内容</t>
  </si>
  <si>
    <t>项目牵头单位</t>
  </si>
  <si>
    <t>建设地点</t>
  </si>
  <si>
    <t>投资规模</t>
  </si>
  <si>
    <t>市级文号</t>
  </si>
  <si>
    <t>资金类别</t>
  </si>
  <si>
    <t>效益情况</t>
  </si>
  <si>
    <t>受益贫困户</t>
  </si>
  <si>
    <t>覆盖户数</t>
  </si>
  <si>
    <t>覆盖人数</t>
  </si>
  <si>
    <t>合计</t>
  </si>
  <si>
    <t>中央专项扶贫资金小计</t>
  </si>
  <si>
    <t>鲁山县2019年秋季雨露计划职业教育培训补助资金</t>
  </si>
  <si>
    <t>县扶贫办</t>
  </si>
  <si>
    <t>10“雨露计划”培训</t>
  </si>
  <si>
    <t>拟补贴人员共计1586人，每人补贴1500元。</t>
  </si>
  <si>
    <t>全县</t>
  </si>
  <si>
    <t>平财预〔2019〕807号</t>
  </si>
  <si>
    <t>中央资金</t>
  </si>
  <si>
    <t>背孜乡上孤山村石庙沟组道路硬化项目</t>
  </si>
  <si>
    <t>背孜乡</t>
  </si>
  <si>
    <t>1农村道路</t>
  </si>
  <si>
    <t>新建0.2米厚4米宽路面330米；0.15米厚3米宽路面340米；道路加宽1.5米厚0.15米路面110米；均高3.5米浆切石护堰160米，均高2.5米浆切石护堰70米，均高7米挡墙40米，平板桥一座</t>
  </si>
  <si>
    <t>县交通局</t>
  </si>
  <si>
    <t>上孤山村</t>
  </si>
  <si>
    <t>仓头乡军王村葛岭至水库、水库至207国道道路建设项目</t>
  </si>
  <si>
    <t>仓头乡</t>
  </si>
  <si>
    <t>葛岭至水库新建道路长1400米，宽4.5米，厚0.20米，C25混泥土；水库至207国道新建道路长806米，宽4米，厚0.20米，C25混泥土</t>
  </si>
  <si>
    <t>军王村</t>
  </si>
  <si>
    <t>仓头乡军王村大沟组至207国道、葛东组、葛西组、北沟组道路建设项目</t>
  </si>
  <si>
    <t>新建道路长3712米，宽3米，厚0.20米，C25混泥土</t>
  </si>
  <si>
    <t>观音寺乡西陈庄村宅沟寺组饮水项目</t>
  </si>
  <si>
    <t>观音寺乡</t>
  </si>
  <si>
    <t>4安全饮水工程</t>
  </si>
  <si>
    <t>新建水井一座，配套必要的配电柜、电线等</t>
  </si>
  <si>
    <t>县水利局</t>
  </si>
  <si>
    <t>西陈庄村</t>
  </si>
  <si>
    <t>观音寺乡竹园村至兴龙岗村道路硬化项目</t>
  </si>
  <si>
    <t>新建沥青道路1510米，宽4米，厚0.07米，双侧各0.25米宽水泥硬边带。</t>
  </si>
  <si>
    <t>竹园村</t>
  </si>
  <si>
    <t>观音寺乡西陈庄村耿西组组通道路硬化项目</t>
  </si>
  <si>
    <t>新建水泥道路1930米，宽4米，长160米，宽3米，厚度均为0.2米，双侧各0.25米宽路肩培土。</t>
  </si>
  <si>
    <t>磙子营乡码头赵村新建食用菌大棚及配套项目</t>
  </si>
  <si>
    <t>磙子营乡</t>
  </si>
  <si>
    <t>1种植业</t>
  </si>
  <si>
    <t>新建食用菌大棚10座，长40米，宽6.5米，及配套设备</t>
  </si>
  <si>
    <t>县扶贫办产业组</t>
  </si>
  <si>
    <t>码头赵村</t>
  </si>
  <si>
    <t>梁洼镇半坡羊村3、4组村内道路建设</t>
  </si>
  <si>
    <t>梁洼镇</t>
  </si>
  <si>
    <t>新建4米宽道路1538米；3米宽道路795米，厚0.2米，C25结构。</t>
  </si>
  <si>
    <t>半坡羊村</t>
  </si>
  <si>
    <t>梁洼镇张相公村6、7组道路建设项目</t>
  </si>
  <si>
    <t>新建3米宽道路348米；4米宽道路970米；4.5米宽330米，厚0.2米，C25结构</t>
  </si>
  <si>
    <t>张相公村</t>
  </si>
  <si>
    <t>马楼乡虎营村食用菌大棚建设项目（二期）</t>
  </si>
  <si>
    <t>马楼乡</t>
  </si>
  <si>
    <t>新建食用菌大棚60座，内棚单栋宽6米，长40米，面积240平方米，骨架使用热镀锌低碳钢材；遮阳网单栋300平方米，总面积18000平方米；直径110UPVC管120米,直径75PE管525米，直径32PE管300米,直径25PE管10620米；YJLV-4X10mm2电缆线长800米及电力配套等。</t>
  </si>
  <si>
    <t>虎营村</t>
  </si>
  <si>
    <t>琴台街道米章社区冷库项目</t>
  </si>
  <si>
    <t>琴台街道</t>
  </si>
  <si>
    <t>4加工业</t>
  </si>
  <si>
    <t>160平方米</t>
  </si>
  <si>
    <t>米章社区</t>
  </si>
  <si>
    <t>瀼河乡赵楼村村内道路建设项目</t>
  </si>
  <si>
    <t>瀼河乡</t>
  </si>
  <si>
    <t>新建道路长2040米，宽3米；长1610米，宽4米；长65米，宽4.5米；长182米，宽2.5米；长61米，宽2米</t>
  </si>
  <si>
    <t>赵楼村</t>
  </si>
  <si>
    <t>瀼河乡头道庙村村内道路建设项目</t>
  </si>
  <si>
    <t>新建道路长1780米，宽4米，厚0.2米；长800米，宽3.5米，厚0.15米</t>
  </si>
  <si>
    <t>头道庙村</t>
  </si>
  <si>
    <t>四棵树乡彭庄村食用菌大棚配套项目</t>
  </si>
  <si>
    <t>四棵树乡</t>
  </si>
  <si>
    <t>20座大棚水电配套及外遮阳网和6个养菌棚</t>
  </si>
  <si>
    <t>彭庄村</t>
  </si>
  <si>
    <t>土门办事处焦山村农家乐护堰项目</t>
  </si>
  <si>
    <t>土门办事处</t>
  </si>
  <si>
    <t>6休闲农业与乡村旅游</t>
  </si>
  <si>
    <t>挡土墙全长90m、高4.5m、管径1.0混凝圡涵管长45m</t>
  </si>
  <si>
    <t>焦山村</t>
  </si>
  <si>
    <t>土门办事处焦山村香菇保鲜冷库项目</t>
  </si>
  <si>
    <t>80m2冷库2座</t>
  </si>
  <si>
    <t>瓦屋镇卧羊坪村通村道路建设项目</t>
  </si>
  <si>
    <t>瓦屋镇</t>
  </si>
  <si>
    <t>新建4.5米宽0.2米厚C25混凝土道路总长1200米。</t>
  </si>
  <si>
    <t>卧羊坪村</t>
  </si>
  <si>
    <t>瓦屋镇大潺寺村组通道路建设项目</t>
  </si>
  <si>
    <t>长3100米，宽3米—4米，厚0.2米</t>
  </si>
  <si>
    <t>大潺寺村</t>
  </si>
  <si>
    <t>下汤镇和尚岭村竹园组道路硬化项目</t>
  </si>
  <si>
    <t>下汤镇</t>
  </si>
  <si>
    <t>新建3.5米宽沥青混凝土路面，长1513米，厚0.05米；新建0.2米厚C25混凝土道路宽4米，长150米</t>
  </si>
  <si>
    <t>和尚岭村</t>
  </si>
  <si>
    <t>下汤镇西许庄深水井项目</t>
  </si>
  <si>
    <t>2农田水利</t>
  </si>
  <si>
    <t>新打机井1眼，深度为128米</t>
  </si>
  <si>
    <t>西许庄村</t>
  </si>
  <si>
    <t>下汤镇龙潭村石峡组村内道路</t>
  </si>
  <si>
    <t>新建道路长140米，宽3.5米，厚0.15米，C25砼路面；新建平板桥一座，新建挡墙4处，新建引桥长12米，宽4.5米，厚0.2米，强度C25</t>
  </si>
  <si>
    <t>龙潭村</t>
  </si>
  <si>
    <t>辛集乡白村村组水泥路建设项目</t>
  </si>
  <si>
    <t>辛集乡</t>
  </si>
  <si>
    <t>水泥路全长1048米，宽3米，厚0.15米</t>
  </si>
  <si>
    <t>白村</t>
  </si>
  <si>
    <t>辛集乡肖老庄村饮水配套设施</t>
  </si>
  <si>
    <t>6个自然村16个村小组户户通水工程</t>
  </si>
  <si>
    <t>肖老庄村</t>
  </si>
  <si>
    <t>熊背乡茶庵村桥涵及道路建设项目</t>
  </si>
  <si>
    <t>熊背乡</t>
  </si>
  <si>
    <t>新建混凝土道路长1012米，其中宽3米道路长880米，4.5米宽的长132米，平板桥一座及护桥堰</t>
  </si>
  <si>
    <t>茶庵村</t>
  </si>
  <si>
    <t>熊背乡茶庵村大棚及配套项目</t>
  </si>
  <si>
    <t>新建食用菌种植大棚13座及配套</t>
  </si>
  <si>
    <t>熊背乡大麦王村村内道路建设项目</t>
  </si>
  <si>
    <t>沥青主干道长1548米，宽4米，厚0.05米；混凝土道路长783米</t>
  </si>
  <si>
    <t>大麦王村</t>
  </si>
  <si>
    <t>张店乡袁家沟村产业运输冷藏车项目</t>
  </si>
  <si>
    <t>张店乡</t>
  </si>
  <si>
    <t>1.型号：9.6米车型D320，国五或国六，465马力，14挡变速箱，10吨后桥，1200真空胎，冷王T800.50或开利850S独立冷机，冷藏约56.8立方车型1辆。
2.型号：6.8米车型D560，国五或国六230马力发动机，法士特8挡，275真空胎或1000钢丝胎，二类国产机组，凯雪KX990，冷藏约39.5立方，一辆。
3.型号：4.2米，车型江淮康明斯宽体国五或国六，二类白色冷王冷机RV380.10或开利C400冷机，冷藏约21立方，4辆。</t>
  </si>
  <si>
    <t>袁家沟村</t>
  </si>
  <si>
    <t>张官营镇黄庵村李山庄组交通桥及村内道路建设项目</t>
  </si>
  <si>
    <t>张官营镇</t>
  </si>
  <si>
    <t>1、新建桥梁一座，长6.4米，宽6米。2、桥上、下游进行浆砌石八字墙护砌；桥下及进出口段铺设浆砌石护底。3、增设120米浆砌石重力墙波形护栏。4、新建村内长65米，宽3米，厚0.2米；长20米，宽2米，厚0.2米。</t>
  </si>
  <si>
    <t>黄庵村</t>
  </si>
  <si>
    <t>张良镇郭沟村郭沟组安全饮水项目</t>
  </si>
  <si>
    <t>张良镇</t>
  </si>
  <si>
    <t>新建水井260米及配套</t>
  </si>
  <si>
    <t>郭沟村</t>
  </si>
  <si>
    <t>张良镇郭沟村产业灌溉井项目</t>
  </si>
  <si>
    <t>17 其他</t>
  </si>
  <si>
    <t>新建水井300米、蓄水池1座及相关配套</t>
  </si>
  <si>
    <t>仓头乡赵窑村村组道路建设项目</t>
  </si>
  <si>
    <t>新建道路长725米，宽4.5米，厚0.20米；长1110米，宽3米，厚0.20米，C25混凝土</t>
  </si>
  <si>
    <t>赵窑村</t>
  </si>
  <si>
    <t>仓头乡赵竹园村海关路至南坡组道路建设项目</t>
  </si>
  <si>
    <t>新建道路长856米，宽3米，厚0.20米，C25混凝土;新建道路长446米，宽2.5米，厚0.20米，C25混凝土;</t>
  </si>
  <si>
    <t>赵竹园村</t>
  </si>
  <si>
    <t>仓头乡刘河村二道沟组、张马组道路建设项目</t>
  </si>
  <si>
    <t>新建道路长1710米，宽2.5米，厚0.20米，C25混泥土</t>
  </si>
  <si>
    <t>刘河村</t>
  </si>
  <si>
    <t>观音寺乡太平堡村食用菌大棚项目</t>
  </si>
  <si>
    <t>新建食用菌大棚30座，必要的配套水电设施。</t>
  </si>
  <si>
    <t>太平堡村</t>
  </si>
  <si>
    <t>观音寺乡下孤山村食用菌大棚建设项目</t>
  </si>
  <si>
    <t>下孤山村</t>
  </si>
  <si>
    <t>观音寺乡竹园村香菇棚建设项目（二期）</t>
  </si>
  <si>
    <t>新建香菇大棚15座，必要配套的水电设施。</t>
  </si>
  <si>
    <t>马楼乡虎营村食用菌大棚建设项目（三期）</t>
  </si>
  <si>
    <t>瀼河乡黑石头村香菇深加工项目</t>
  </si>
  <si>
    <t>香菇烘干设备2套、一座冷藏库、避雨棚、场地硬化</t>
  </si>
  <si>
    <t>黑石头村</t>
  </si>
  <si>
    <t>瓦屋镇土桥村食用菌大棚建设项目</t>
  </si>
  <si>
    <t>新建食用菌大棚30座。长40米，宽6米，及其他相关配套设施。</t>
  </si>
  <si>
    <t>土桥村</t>
  </si>
  <si>
    <t>下汤镇杨家庄村大洼沟组道路建设</t>
  </si>
  <si>
    <t>新建道路2530米，宽3米，厚0.2米，C25砼路面。其中905米为1米宽.</t>
  </si>
  <si>
    <t>杨家庄村</t>
  </si>
  <si>
    <t>下汤镇杨家庄村李家庄-火神庙组道路建设</t>
  </si>
  <si>
    <t>新建道路1420米，宽3米，厚0.2米，C25砼路面。</t>
  </si>
  <si>
    <t>下汤镇社楼食用菌大棚水电配套</t>
  </si>
  <si>
    <t>新建深水井一眼及配套水电。</t>
  </si>
  <si>
    <t>社楼村</t>
  </si>
  <si>
    <t>下汤镇竹园沟村扶贫车间配套设施</t>
  </si>
  <si>
    <t>9扶贫车间</t>
  </si>
  <si>
    <t>围墙195.2米长、2米高、铁大门、地坪1431.54平方、明棚300平方.</t>
  </si>
  <si>
    <t>竹园沟村</t>
  </si>
  <si>
    <t>辛集乡三西村产业基地建设项目</t>
  </si>
  <si>
    <t>加工厂1500平方米及配套设施</t>
  </si>
  <si>
    <t>三西村</t>
  </si>
  <si>
    <t>库区乡金沟村香菇种植大棚建设项目（二期）</t>
  </si>
  <si>
    <t>库区乡</t>
  </si>
  <si>
    <t>新建宽6米，长40米大棚共计60个，配套香菇架及遮阳网棚，水电等。</t>
  </si>
  <si>
    <t>金沟村</t>
  </si>
  <si>
    <t>熊背乡草店村护庄堤及老桥修复项目</t>
  </si>
  <si>
    <t>护庄堤长100米，修复老桥一座</t>
  </si>
  <si>
    <t>草店村</t>
  </si>
  <si>
    <t>尧山镇霍庄村道路扩宽项目</t>
  </si>
  <si>
    <t>尧山镇</t>
  </si>
  <si>
    <t>主路道路长2331米扩宽至4.5米、厚0.2米；支路道路长226米扩宽至3.5米、厚0.2米</t>
  </si>
  <si>
    <t>霍庄村</t>
  </si>
  <si>
    <t>张店乡界板沟村养殖基地机井设施建设项目</t>
  </si>
  <si>
    <t>3养殖业</t>
  </si>
  <si>
    <t>新打机井1眼，进深290米，及配套工程</t>
  </si>
  <si>
    <t>界板沟村</t>
  </si>
  <si>
    <t>张店乡马村张庄玻璃温室大棚建设项目</t>
  </si>
  <si>
    <t>建设玻璃温室大棚2016㎡及配套设施</t>
  </si>
  <si>
    <t>马村</t>
  </si>
  <si>
    <t>张店乡邢沟村养殖基地机井井设施建设项目</t>
  </si>
  <si>
    <t>邢沟村</t>
  </si>
  <si>
    <t>张店乡白象店村温室大棚建设项目</t>
  </si>
  <si>
    <t>建设温室大棚10座4000㎡及配套设施</t>
  </si>
  <si>
    <t>白象店村</t>
  </si>
  <si>
    <t>张良镇东营村蔬菜大棚项目</t>
  </si>
  <si>
    <t>蔬菜连体大棚</t>
  </si>
  <si>
    <t>东营村</t>
  </si>
  <si>
    <t>张良镇前营村蔬菜大棚项目</t>
  </si>
  <si>
    <t>前营村</t>
  </si>
  <si>
    <t>背孜乡上孤山村罗村组至砖瓦沟组道路硬化项目</t>
  </si>
  <si>
    <t>新建4米宽0.2米厚路面1450米，3米宽0.15米厚路面210米，均高3.5米浆切石护堰75米，均高3.55米浆切石护堰100米</t>
  </si>
  <si>
    <t>赵村镇桑盘村组通道路</t>
  </si>
  <si>
    <t>赵村镇</t>
  </si>
  <si>
    <t>沥青混凝土道路总长 3322米宽4米，护堰长30米，高5.5米</t>
  </si>
  <si>
    <t>桑盘村</t>
  </si>
  <si>
    <t>库区乡黑虎石村村内道路建设项目</t>
  </si>
  <si>
    <t>主干道长约380m，路均宽4m，路面厚20cm，C25混凝土浇筑</t>
  </si>
  <si>
    <t>黑虎石村</t>
  </si>
  <si>
    <t>张官营镇韭菜里村道路建设项目</t>
  </si>
  <si>
    <t>水泥混凝土路面长600米，宽4米，厚0.2米，砼C25标准。</t>
  </si>
  <si>
    <t>韭菜里村</t>
  </si>
  <si>
    <t>董周乡群虎岭村灌溉机井及配套项目</t>
  </si>
  <si>
    <t>董周乡</t>
  </si>
  <si>
    <t>新建机井一眼，深230米，配套无塔供水设备。</t>
  </si>
  <si>
    <t>群虎岭村</t>
  </si>
  <si>
    <t>董周乡黄背洼村灌溉机井及配套项目</t>
  </si>
  <si>
    <t>新建机井两眼，深250米，配套无塔供水设备；新建80平方米冷库一座。</t>
  </si>
  <si>
    <t>黄背洼村</t>
  </si>
  <si>
    <t>董周乡石峡沟村灌溉机井及配套项目</t>
  </si>
  <si>
    <t>新建机井两眼，深230米，配套无塔供水设备。</t>
  </si>
  <si>
    <t>石峡沟村</t>
  </si>
  <si>
    <t>磙子营乡三山村养殖配套项目</t>
  </si>
  <si>
    <t>新建深水井一眼及配套设备</t>
  </si>
  <si>
    <t>三山村</t>
  </si>
  <si>
    <t>磙子营乡里沟村食用菌大棚种植项目</t>
  </si>
  <si>
    <t>平菇棚7座，长35米，宽6米；香菇棚8座，长30米，宽6米；机井一眼及配套设备</t>
  </si>
  <si>
    <t>里沟村</t>
  </si>
  <si>
    <t>磙子营乡郭胡桥村道路建设项目</t>
  </si>
  <si>
    <t>新建道路长530米，宽4米，厚0.2米，C25</t>
  </si>
  <si>
    <t>郭胡桥村</t>
  </si>
  <si>
    <t>梁洼镇张相公村8组村内道路项目</t>
  </si>
  <si>
    <t>新建4米宽道路347米，3米宽道路875米，厚0.2米C25结构。</t>
  </si>
  <si>
    <t>梁洼镇张相公村</t>
  </si>
  <si>
    <t>梁洼镇张相公村至郎坟村道路项目</t>
  </si>
  <si>
    <t>新建4米宽道路788米，厚0.2米，C25结构。12米长，4.5米宽桥涵一座。</t>
  </si>
  <si>
    <t>梁洼镇张相公村、郎坟村</t>
  </si>
  <si>
    <t>梁洼镇南郎店村村组道路建设项目</t>
  </si>
  <si>
    <t>新建4米宽道路1165米，3米宽道路270米，厚0.2米，C25结构。</t>
  </si>
  <si>
    <t>梁洼镇南郎店村</t>
  </si>
  <si>
    <t>辛集乡柴庄村林果种植基地建设项目</t>
  </si>
  <si>
    <t>机井一眼200米深及配套设施；钢架结构两个连体棚，占地面积1500平米；80㎡冷库一座</t>
  </si>
  <si>
    <t>柴庄村</t>
  </si>
  <si>
    <t>辛集乡西羊石村蓝莓基地避雨棚项目</t>
  </si>
  <si>
    <t>连体避雨棚32亩，暖棚两座6亩。钢架结构</t>
  </si>
  <si>
    <t>西羊石村</t>
  </si>
  <si>
    <t>熊背乡大年沟村罗圈湾组内道路项目</t>
  </si>
  <si>
    <t>组内混凝土道路长571米，路面宽2-3.5米</t>
  </si>
  <si>
    <t>大年沟村</t>
  </si>
  <si>
    <t>马楼乡尧场村蔬菜育苗大棚及保鲜冷库项目</t>
  </si>
  <si>
    <t>新建蔬菜育苗大棚10座，单座大棚长50米，宽8米，配套水电设施；160平方米保鲜冷库1座，12平方米冻库1座。</t>
  </si>
  <si>
    <t>尧场村</t>
  </si>
  <si>
    <t>马楼乡官庄村组通道路建设项目</t>
  </si>
  <si>
    <t>新建C25砼混凝土道路长130米，宽2.5米；长1641米，宽3米；长392米，宽3.5米；长185米，宽4米，均厚0.15米。</t>
  </si>
  <si>
    <t>官庄村</t>
  </si>
  <si>
    <t>汇源办事处王瓜营村食用菌大棚项目</t>
  </si>
  <si>
    <t>汇源办事处</t>
  </si>
  <si>
    <t>新建食用菊大棚10个</t>
  </si>
  <si>
    <t>汇源街道王瓜营村</t>
  </si>
  <si>
    <t>下汤镇岳庄村黄家组村内道路项目</t>
  </si>
  <si>
    <t>新建道路长850米，宽3米，厚0.15米，C25混凝土路面</t>
  </si>
  <si>
    <t>岳庄村</t>
  </si>
  <si>
    <t>下汤镇岳庄村卜地岭组村内道路项目</t>
  </si>
  <si>
    <t>新建道路长1000米，宽3米，厚0.15米，C25混凝土路面</t>
  </si>
  <si>
    <t>张店乡张窑村村部至下椅道路项目</t>
  </si>
  <si>
    <t>沥青道路长2.163公里，宽4米，厚0.07米</t>
  </si>
  <si>
    <t>张窑村</t>
  </si>
  <si>
    <t>张店乡刘湾村后湾组至袁家沟村道路项目</t>
  </si>
  <si>
    <t>沥青道路长1.625公里，宽4米，厚0.07米</t>
  </si>
  <si>
    <t>刘湾村
袁家沟村</t>
  </si>
  <si>
    <t>张良镇余庄村冷库建设项目</t>
  </si>
  <si>
    <t>新建80平方米冷库一座</t>
  </si>
  <si>
    <t>余庄村</t>
  </si>
  <si>
    <t>瓦屋镇刘相公村大南组至石门村雷草湖组道路建设项目</t>
  </si>
  <si>
    <t>新建0.18米厚3米宽C25砼路，长度1900米，带土路肩。平板桥一座，宽4.8米，长5米（含钢筋混凝土防撞护栏），引桥长度20米；桥两端设4道长度均为7米的八字挡墙。</t>
  </si>
  <si>
    <t>刘相公村</t>
  </si>
  <si>
    <t>瓦屋镇白土窑村组内道路建设项目</t>
  </si>
  <si>
    <t>新建0.15米厚，3.5米宽C25混凝土路，长度2950米；0.2米厚4米宽c25混凝土路长874米；新建路边挡土墙2道，过路涵管5处。</t>
  </si>
  <si>
    <t>白土窑村</t>
  </si>
  <si>
    <t>仓头乡井庄村香菇种植大棚建设项目</t>
  </si>
  <si>
    <t>新建香菇种植大棚20座、水井一口及相关配套设施。</t>
  </si>
  <si>
    <t>井庄村</t>
  </si>
  <si>
    <t>团城乡应山村梅花鹿养殖基地拦水坝</t>
  </si>
  <si>
    <t>团城乡</t>
  </si>
  <si>
    <t>拦水坝1座，高6米，长21米</t>
  </si>
  <si>
    <t>应山村、寺沟村</t>
  </si>
  <si>
    <t>瀼河乡赊沟村至江河村道路建设项目</t>
  </si>
  <si>
    <t>铺设柏油路宽4米，长1700米，厚0.07米，病害路面处理</t>
  </si>
  <si>
    <t>赊沟村</t>
  </si>
  <si>
    <t>瀼河乡江寨村养菌大棚建设项目</t>
  </si>
  <si>
    <t>新建养菌大棚20座</t>
  </si>
  <si>
    <t>江寨村</t>
  </si>
  <si>
    <t>仓头乡赵窑村灌溉井项目</t>
  </si>
  <si>
    <t>新修灌溉深水井一眼及配套设施</t>
  </si>
  <si>
    <t>尧山镇上坪村护庄堰项目</t>
  </si>
  <si>
    <t>长110米</t>
  </si>
  <si>
    <t>小杨沟组新村</t>
  </si>
  <si>
    <t>平财预〔2019〕824号</t>
  </si>
  <si>
    <t>张官营镇南王庄村安全饮水工程</t>
  </si>
  <si>
    <t>200米深水井1眼及配套工程</t>
  </si>
  <si>
    <t>南王庄村</t>
  </si>
  <si>
    <t>平财预〔2019〕823号</t>
  </si>
  <si>
    <t>张良镇营东村蔬菜市场项目</t>
  </si>
  <si>
    <t>5服务业</t>
  </si>
  <si>
    <t>新建蔬菜交易市场及配套</t>
  </si>
  <si>
    <t>营东村</t>
  </si>
  <si>
    <t>张良镇贾寨村香菇大棚项目</t>
  </si>
  <si>
    <t>香菇种植大棚10座及配套</t>
  </si>
  <si>
    <t>贾寨村</t>
  </si>
  <si>
    <t>张良镇杨里沟村千头线饮用水项目</t>
  </si>
  <si>
    <t>新建450米深水井一眼及配套</t>
  </si>
  <si>
    <t>杨李沟村</t>
  </si>
  <si>
    <t>平财预〔2019〕822号</t>
  </si>
  <si>
    <t>鲁山县2020年到户产业扶持参股经营项目</t>
  </si>
  <si>
    <t>贫困户家庭其他增收项目及到户产业扶持项目</t>
  </si>
  <si>
    <t>尧山镇、团城乡、马楼乡等25个乡镇办事处</t>
  </si>
  <si>
    <t>省级专项扶贫资金小计</t>
  </si>
  <si>
    <t>鲁山县2019年下半年雨露计划短期技能培训补助资金</t>
  </si>
  <si>
    <t>拟补贴人员共计589人，其中A类工种585人，没人2000元，C类工种4人，没人1500元。</t>
  </si>
  <si>
    <t>省级资金</t>
  </si>
  <si>
    <t>瓦屋镇上竹园寺村中杏园组、砚瓦池组道路建设项目</t>
  </si>
  <si>
    <t>新建道路总长1890米，宽4.5米，厚0.15米；新建涵洞一座，加宽桥涵一座；新建护坡13处。</t>
  </si>
  <si>
    <t>上竹园寺村</t>
  </si>
  <si>
    <t>团城乡鸡冢村北沟组道路建设项目</t>
  </si>
  <si>
    <t>新建沥青道路长800米，宽4米，厚0.05米，护路堰700立方米。</t>
  </si>
  <si>
    <t>鸡冢村</t>
  </si>
  <si>
    <t>磙子营乡洼陈村留桂合作社食用菌种植配套项目</t>
  </si>
  <si>
    <t>80平方米食用茵储藏保鲜库一座；</t>
  </si>
  <si>
    <t>洼陈村</t>
  </si>
  <si>
    <t>平财预〔2020〕258号</t>
  </si>
  <si>
    <t>库区乡火石岈蓝莓园灌溉井及配套</t>
  </si>
  <si>
    <t>新打灌溉井约200米、电线等配套。</t>
  </si>
  <si>
    <t>火石岈村</t>
  </si>
  <si>
    <t>库区乡东许庄村蓝莓园灌溉井</t>
  </si>
  <si>
    <t>灌溉井深约200米，及配套设施。道路长约220米，宽2米</t>
  </si>
  <si>
    <t>东许庄村</t>
  </si>
  <si>
    <t>梁洼镇张相公村建设生猪养殖厂项目</t>
  </si>
  <si>
    <t>村集体经济建设生猪养殖场一个</t>
  </si>
  <si>
    <t>梁洼镇南郎店村种植园灌溉项目</t>
  </si>
  <si>
    <t>新建灌溉机井一眼及相关配套设施</t>
  </si>
  <si>
    <t>南郎店村</t>
  </si>
  <si>
    <t>马楼乡何寨村蛋鸡自动化饲养设备项目</t>
  </si>
  <si>
    <t>四层层叠式蛋鸡自动饲养设备3套</t>
  </si>
  <si>
    <t>何寨村</t>
  </si>
  <si>
    <t>团城乡花园沟村民宿建设项目</t>
  </si>
  <si>
    <t>民宿改造10处</t>
  </si>
  <si>
    <t>花园沟村</t>
  </si>
  <si>
    <t>辛集乡河趴移民新村灌溉机井建设项目</t>
  </si>
  <si>
    <t>新建灌溉机井2眼及配套</t>
  </si>
  <si>
    <t>河趴移民新村</t>
  </si>
  <si>
    <t>张店乡袁家沟村红利口一组至王家岭组道路项目</t>
  </si>
  <si>
    <t>沥青道路长3公里，宽4米，厚0.05米，两边硬便带厚0.25米</t>
  </si>
  <si>
    <t>赵村镇白草坪村河北组香菇大棚建设项目</t>
  </si>
  <si>
    <t>新建大棚13座及水电配套</t>
  </si>
  <si>
    <t>白草坪村</t>
  </si>
  <si>
    <t>市级专项扶贫资金小计</t>
  </si>
  <si>
    <t>鲁山县2020年企业贷款风险补偿金</t>
  </si>
  <si>
    <t>县金融扶贫服务中心</t>
  </si>
  <si>
    <t>13小额信贷贴息</t>
  </si>
  <si>
    <t>企业贷款风险补偿金</t>
  </si>
  <si>
    <t>平财预〔2020〕256号</t>
  </si>
  <si>
    <t>市级资金</t>
  </si>
  <si>
    <t>背孜乡柳树岭村大棚建设项目</t>
  </si>
  <si>
    <t>30个食用菌大棚及配套设施</t>
  </si>
  <si>
    <t>柳树岭村</t>
  </si>
  <si>
    <t>平财预〔2020〕262号</t>
  </si>
  <si>
    <t>背孜乡郜沟村大棚建设项目</t>
  </si>
  <si>
    <t>20个食用菌大棚及配套设施</t>
  </si>
  <si>
    <t>郜沟村</t>
  </si>
  <si>
    <t>仓头乡李窑村灌溉井项目</t>
  </si>
  <si>
    <t>新修灌溉井一眼及配套设施</t>
  </si>
  <si>
    <t>李窑村</t>
  </si>
  <si>
    <t>仓头乡刘河村软枣、猕猴桃产业基地灌溉项目</t>
  </si>
  <si>
    <t>占地1300亩软枣、猕猴桃产业基地打340米左右深水井2口</t>
  </si>
  <si>
    <t>董周乡群虎岭村保鲜库建设项目</t>
  </si>
  <si>
    <t>新建160㎡保鲜冷库1座</t>
  </si>
  <si>
    <t>董周乡铁家庄村保鲜库建设项目</t>
  </si>
  <si>
    <t>新建160㎡保鲜冷库2座</t>
  </si>
  <si>
    <t>铁家庄村</t>
  </si>
  <si>
    <t>董周乡蔡庄村保鲜库建设项目</t>
  </si>
  <si>
    <t>蔡庄村</t>
  </si>
  <si>
    <t>董周乡南张庄村食用菌保鲜库建设项目</t>
  </si>
  <si>
    <t>南张庄村</t>
  </si>
  <si>
    <t>董周乡焦庄村梨园灌溉机井项目</t>
  </si>
  <si>
    <t>新建梨园灌溉机井2眼</t>
  </si>
  <si>
    <t>焦庄村</t>
  </si>
  <si>
    <t>平财预〔2020〕255号</t>
  </si>
  <si>
    <t>观音寺乡太平堡村提灌建设项目</t>
  </si>
  <si>
    <t>新建提水灌溉两处</t>
  </si>
  <si>
    <t>汇源办事处大王庄村保鲜库建设项目</t>
  </si>
  <si>
    <t>160平方米保鲜库一座</t>
  </si>
  <si>
    <t>大王庄村</t>
  </si>
  <si>
    <t>库区乡东许庄村蓝莓园基础设施配套建设项目</t>
  </si>
  <si>
    <t>护坡约200米，高2至3米；灌溉管网约1700米及道路等基础设施配套。</t>
  </si>
  <si>
    <t>县农业农村局</t>
  </si>
  <si>
    <t>库区乡婆娑村草莓园建设项目</t>
  </si>
  <si>
    <t>长90米，宽20米大棚3座</t>
  </si>
  <si>
    <t>婆娑村</t>
  </si>
  <si>
    <t>土门办事处构树庄村集体径济香菇种植项目</t>
  </si>
  <si>
    <t>香菇生产棚14个及水电配套</t>
  </si>
  <si>
    <t>构树庄村</t>
  </si>
  <si>
    <t>土门办事处郭家沟冬桃基地灌溉项目</t>
  </si>
  <si>
    <t>300m3蓄水池1个、压力灌6个、井房6个、水泵6台、水肥过滤设备7套、地埋线6平方800米、PE管35000米</t>
  </si>
  <si>
    <t>土门村</t>
  </si>
  <si>
    <t>团城乡辣菜沟村食用菌大棚</t>
  </si>
  <si>
    <t>新建食用菌大棚13座及配套，深水井一口</t>
  </si>
  <si>
    <t>辣菜沟村</t>
  </si>
  <si>
    <t>团城乡寺沟村老龙庙农业生态观光园建设项目</t>
  </si>
  <si>
    <t>水塘防渗2000平方米，灌溉水渠3000米</t>
  </si>
  <si>
    <t>寺沟村</t>
  </si>
  <si>
    <t>瓦屋镇红石崖村香菇种植大棚建设项目</t>
  </si>
  <si>
    <t>新建香菇大棚30个，长20米，宽3.6米，含其他相关配套设施。</t>
  </si>
  <si>
    <t>红石崖村</t>
  </si>
  <si>
    <t>瓦屋镇汤河村大棚建设项目</t>
  </si>
  <si>
    <t>新建香菇大棚8个，养蚕棚2个，及相关配套设施。</t>
  </si>
  <si>
    <t>汤河村</t>
  </si>
  <si>
    <t>瓦屋镇红石崖村民宿改造项目</t>
  </si>
  <si>
    <t>改造民宿2处</t>
  </si>
  <si>
    <t>辛集乡徐营村食用菌种植大棚及核桃基地滴灌及配套项目</t>
  </si>
  <si>
    <t>建成大棚10个，主管道4000米</t>
  </si>
  <si>
    <t>徐营村</t>
  </si>
  <si>
    <t>辛集乡桃园村养殖大棚及冷库建设项目</t>
  </si>
  <si>
    <t>养殖大棚5个,80㎡冷库一座</t>
  </si>
  <si>
    <t>桃园</t>
  </si>
  <si>
    <t>熊背乡茶庵村民宿打造项目</t>
  </si>
  <si>
    <t>改造6座房屋用于民宿发展</t>
  </si>
  <si>
    <t>茶庵组苇园组</t>
  </si>
  <si>
    <t>尧山镇上坪村生产桥项目</t>
  </si>
  <si>
    <t>桥梁一座20米</t>
  </si>
  <si>
    <t>上坪村小杨沟组</t>
  </si>
  <si>
    <t>张官营镇营北扶贫车间配套建设项目</t>
  </si>
  <si>
    <t>建设车间围墙，大门。</t>
  </si>
  <si>
    <t>营北村</t>
  </si>
  <si>
    <t>张官营镇南王庄村食用菌大棚建设项目</t>
  </si>
  <si>
    <t>新建香菇大棚9个，长50米，宽6米，含其他相关配套设施。</t>
  </si>
  <si>
    <t>赵村镇国贝石村提灌项目</t>
  </si>
  <si>
    <t>蓄水提灌项目</t>
  </si>
  <si>
    <t>国贝石村</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</si>
</sst>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176" formatCode="0.00_);\(0.00\)"/>
    <numFmt numFmtId="44" formatCode="_ &quot;￥&quot;* #,##0.00_ ;_ &quot;￥&quot;* \-#,##0.00_ ;_ &quot;￥&quot;* &quot;-&quot;??_ ;_ @_ "/>
    <numFmt numFmtId="177" formatCode="0.0000_ "/>
  </numFmts>
  <fonts count="32">
    <font>
      <sz val="11"/>
      <color theme="1"/>
      <name val="宋体"/>
      <charset val="134"/>
      <scheme val="minor"/>
    </font>
    <font>
      <sz val="12"/>
      <name val="宋体"/>
      <charset val="134"/>
    </font>
    <font>
      <b/>
      <sz val="18"/>
      <color theme="1"/>
      <name val="宋体"/>
      <charset val="134"/>
      <scheme val="minor"/>
    </font>
    <font>
      <b/>
      <sz val="10"/>
      <color theme="1"/>
      <name val="宋体"/>
      <charset val="134"/>
      <scheme val="minor"/>
    </font>
    <font>
      <b/>
      <sz val="10"/>
      <name val="宋体"/>
      <charset val="134"/>
      <scheme val="minor"/>
    </font>
    <font>
      <b/>
      <sz val="9"/>
      <color theme="1"/>
      <name val="宋体"/>
      <charset val="134"/>
      <scheme val="minor"/>
    </font>
    <font>
      <b/>
      <sz val="9"/>
      <name val="宋体"/>
      <charset val="134"/>
      <scheme val="minor"/>
    </font>
    <font>
      <sz val="9"/>
      <name val="宋体"/>
      <charset val="134"/>
      <scheme val="minor"/>
    </font>
    <font>
      <sz val="9"/>
      <name val="仿宋_GB2312"/>
      <charset val="134"/>
    </font>
    <font>
      <b/>
      <sz val="10"/>
      <name val="宋体"/>
      <charset val="134"/>
    </font>
    <font>
      <sz val="10"/>
      <name val="仿宋"/>
      <charset val="134"/>
    </font>
    <font>
      <sz val="9"/>
      <color theme="1"/>
      <name val="宋体"/>
      <charset val="134"/>
      <scheme val="minor"/>
    </font>
    <font>
      <sz val="9"/>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13" fillId="14" borderId="0" applyNumberFormat="0" applyBorder="0" applyAlignment="0" applyProtection="0">
      <alignment vertical="center"/>
    </xf>
    <xf numFmtId="0" fontId="20" fillId="11"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1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0" borderId="5" applyNumberFormat="0" applyFont="0" applyAlignment="0" applyProtection="0">
      <alignment vertical="center"/>
    </xf>
    <xf numFmtId="0" fontId="18" fillId="22" borderId="0" applyNumberFormat="0" applyBorder="0" applyAlignment="0" applyProtection="0">
      <alignment vertical="center"/>
    </xf>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4" applyNumberFormat="0" applyFill="0" applyAlignment="0" applyProtection="0">
      <alignment vertical="center"/>
    </xf>
    <xf numFmtId="0" fontId="27" fillId="0" borderId="4" applyNumberFormat="0" applyFill="0" applyAlignment="0" applyProtection="0">
      <alignment vertical="center"/>
    </xf>
    <xf numFmtId="0" fontId="18" fillId="9" borderId="0" applyNumberFormat="0" applyBorder="0" applyAlignment="0" applyProtection="0">
      <alignment vertical="center"/>
    </xf>
    <xf numFmtId="0" fontId="15" fillId="0" borderId="9" applyNumberFormat="0" applyFill="0" applyAlignment="0" applyProtection="0">
      <alignment vertical="center"/>
    </xf>
    <xf numFmtId="0" fontId="18" fillId="8" borderId="0" applyNumberFormat="0" applyBorder="0" applyAlignment="0" applyProtection="0">
      <alignment vertical="center"/>
    </xf>
    <xf numFmtId="0" fontId="23" fillId="19" borderId="3" applyNumberFormat="0" applyAlignment="0" applyProtection="0">
      <alignment vertical="center"/>
    </xf>
    <xf numFmtId="0" fontId="31" fillId="19" borderId="2" applyNumberFormat="0" applyAlignment="0" applyProtection="0">
      <alignment vertical="center"/>
    </xf>
    <xf numFmtId="0" fontId="26" fillId="27" borderId="7" applyNumberFormat="0" applyAlignment="0" applyProtection="0">
      <alignment vertical="center"/>
    </xf>
    <xf numFmtId="0" fontId="13" fillId="13" borderId="0" applyNumberFormat="0" applyBorder="0" applyAlignment="0" applyProtection="0">
      <alignment vertical="center"/>
    </xf>
    <xf numFmtId="0" fontId="18" fillId="18" borderId="0" applyNumberFormat="0" applyBorder="0" applyAlignment="0" applyProtection="0">
      <alignment vertical="center"/>
    </xf>
    <xf numFmtId="0" fontId="25" fillId="0" borderId="6" applyNumberFormat="0" applyFill="0" applyAlignment="0" applyProtection="0">
      <alignment vertical="center"/>
    </xf>
    <xf numFmtId="0" fontId="29" fillId="0" borderId="8" applyNumberFormat="0" applyFill="0" applyAlignment="0" applyProtection="0">
      <alignment vertical="center"/>
    </xf>
    <xf numFmtId="0" fontId="21" fillId="12" borderId="0" applyNumberFormat="0" applyBorder="0" applyAlignment="0" applyProtection="0">
      <alignment vertical="center"/>
    </xf>
    <xf numFmtId="0" fontId="19" fillId="7" borderId="0" applyNumberFormat="0" applyBorder="0" applyAlignment="0" applyProtection="0">
      <alignment vertical="center"/>
    </xf>
    <xf numFmtId="0" fontId="13" fillId="33" borderId="0" applyNumberFormat="0" applyBorder="0" applyAlignment="0" applyProtection="0">
      <alignment vertical="center"/>
    </xf>
    <xf numFmtId="0" fontId="18" fillId="17" borderId="0" applyNumberFormat="0" applyBorder="0" applyAlignment="0" applyProtection="0">
      <alignment vertical="center"/>
    </xf>
    <xf numFmtId="0" fontId="13" fillId="32" borderId="0" applyNumberFormat="0" applyBorder="0" applyAlignment="0" applyProtection="0">
      <alignment vertical="center"/>
    </xf>
    <xf numFmtId="0" fontId="13" fillId="26" borderId="0" applyNumberFormat="0" applyBorder="0" applyAlignment="0" applyProtection="0">
      <alignment vertical="center"/>
    </xf>
    <xf numFmtId="0" fontId="13" fillId="31" borderId="0" applyNumberFormat="0" applyBorder="0" applyAlignment="0" applyProtection="0">
      <alignment vertical="center"/>
    </xf>
    <xf numFmtId="0" fontId="13" fillId="25" borderId="0" applyNumberFormat="0" applyBorder="0" applyAlignment="0" applyProtection="0">
      <alignment vertical="center"/>
    </xf>
    <xf numFmtId="0" fontId="18" fillId="29" borderId="0" applyNumberFormat="0" applyBorder="0" applyAlignment="0" applyProtection="0">
      <alignment vertical="center"/>
    </xf>
    <xf numFmtId="0" fontId="18" fillId="16" borderId="0" applyNumberFormat="0" applyBorder="0" applyAlignment="0" applyProtection="0">
      <alignment vertical="center"/>
    </xf>
    <xf numFmtId="0" fontId="13" fillId="30" borderId="0" applyNumberFormat="0" applyBorder="0" applyAlignment="0" applyProtection="0">
      <alignment vertical="center"/>
    </xf>
    <xf numFmtId="0" fontId="13" fillId="24" borderId="0" applyNumberFormat="0" applyBorder="0" applyAlignment="0" applyProtection="0">
      <alignment vertical="center"/>
    </xf>
    <xf numFmtId="0" fontId="18" fillId="15" borderId="0" applyNumberFormat="0" applyBorder="0" applyAlignment="0" applyProtection="0">
      <alignment vertical="center"/>
    </xf>
    <xf numFmtId="0" fontId="13" fillId="23" borderId="0" applyNumberFormat="0" applyBorder="0" applyAlignment="0" applyProtection="0">
      <alignment vertical="center"/>
    </xf>
    <xf numFmtId="0" fontId="18" fillId="21" borderId="0" applyNumberFormat="0" applyBorder="0" applyAlignment="0" applyProtection="0">
      <alignment vertical="center"/>
    </xf>
    <xf numFmtId="0" fontId="18" fillId="28" borderId="0" applyNumberFormat="0" applyBorder="0" applyAlignment="0" applyProtection="0">
      <alignment vertical="center"/>
    </xf>
    <xf numFmtId="0" fontId="13" fillId="3"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 fillId="0" borderId="0"/>
    <xf numFmtId="0" fontId="0" fillId="0" borderId="0">
      <alignment vertical="center"/>
    </xf>
  </cellStyleXfs>
  <cellXfs count="34">
    <xf numFmtId="0" fontId="0" fillId="0" borderId="0" xfId="0">
      <alignment vertical="center"/>
    </xf>
    <xf numFmtId="0" fontId="1" fillId="0" borderId="0" xfId="0" applyFont="1" applyFill="1" applyBorder="1" applyAlignment="1">
      <alignment vertical="center"/>
    </xf>
    <xf numFmtId="0" fontId="1" fillId="2" borderId="0" xfId="0" applyFont="1" applyFill="1" applyBorder="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14" fontId="3" fillId="0" borderId="0" xfId="0" applyNumberFormat="1" applyFont="1" applyFill="1" applyBorder="1" applyAlignment="1">
      <alignment vertical="center"/>
    </xf>
    <xf numFmtId="0" fontId="3" fillId="0" borderId="0" xfId="0" applyFont="1" applyFill="1" applyBorder="1" applyAlignment="1">
      <alignment vertical="center"/>
    </xf>
    <xf numFmtId="177" fontId="3" fillId="0" borderId="0" xfId="0" applyNumberFormat="1" applyFont="1" applyFill="1" applyBorder="1" applyAlignment="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49"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177" fontId="7" fillId="0"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177" fontId="7" fillId="2" borderId="1" xfId="0" applyNumberFormat="1" applyFont="1" applyFill="1" applyBorder="1" applyAlignment="1">
      <alignment horizontal="center" vertical="center"/>
    </xf>
    <xf numFmtId="0" fontId="8" fillId="0" borderId="1" xfId="49" applyNumberFormat="1" applyFont="1" applyFill="1" applyBorder="1" applyAlignment="1">
      <alignment horizontal="center" vertical="center" wrapText="1"/>
    </xf>
    <xf numFmtId="0" fontId="3"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1" xfId="49"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0" applyFont="1" applyFill="1" applyBorder="1" applyAlignment="1">
      <alignment vertical="center"/>
    </xf>
    <xf numFmtId="0" fontId="7" fillId="2" borderId="1" xfId="0" applyFont="1" applyFill="1" applyBorder="1" applyAlignment="1">
      <alignment horizontal="center" vertical="center"/>
    </xf>
    <xf numFmtId="0" fontId="1" fillId="2" borderId="1" xfId="0" applyFont="1" applyFill="1" applyBorder="1" applyAlignment="1">
      <alignment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1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176" fontId="12"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 xfId="50"/>
    <cellStyle name="常规 4"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8"/>
  <sheetViews>
    <sheetView tabSelected="1" view="pageBreakPreview" zoomScaleNormal="100" zoomScaleSheetLayoutView="100" workbookViewId="0">
      <pane ySplit="6" topLeftCell="A145" activePane="bottomLeft" state="frozen"/>
      <selection/>
      <selection pane="bottomLeft" activeCell="A2" sqref="A2:N2"/>
    </sheetView>
  </sheetViews>
  <sheetFormatPr defaultColWidth="9" defaultRowHeight="42" customHeight="1"/>
  <cols>
    <col min="1" max="1" width="5" style="1" customWidth="1"/>
    <col min="2" max="2" width="19" style="1" customWidth="1"/>
    <col min="3" max="4" width="9" style="1"/>
    <col min="5" max="5" width="24.25" style="1" customWidth="1"/>
    <col min="6" max="7" width="9" style="1"/>
    <col min="8" max="8" width="9.625" style="1"/>
    <col min="9" max="10" width="9" style="1"/>
    <col min="11" max="14" width="7.625" style="1" customWidth="1"/>
    <col min="15" max="16384" width="9" style="1"/>
  </cols>
  <sheetData>
    <row r="1" ht="20" customHeight="1" spans="1:2">
      <c r="A1" s="3" t="s">
        <v>0</v>
      </c>
      <c r="B1" s="3"/>
    </row>
    <row r="2" s="1" customFormat="1" ht="29" customHeight="1" spans="1:14">
      <c r="A2" s="4" t="s">
        <v>1</v>
      </c>
      <c r="B2" s="4"/>
      <c r="C2" s="4"/>
      <c r="D2" s="4"/>
      <c r="E2" s="4"/>
      <c r="F2" s="4"/>
      <c r="G2" s="4"/>
      <c r="H2" s="4"/>
      <c r="I2" s="4"/>
      <c r="J2" s="4"/>
      <c r="K2" s="4"/>
      <c r="L2" s="4"/>
      <c r="M2" s="4"/>
      <c r="N2" s="4"/>
    </row>
    <row r="3" s="1" customFormat="1" ht="20" customHeight="1" spans="2:13">
      <c r="B3" s="5"/>
      <c r="C3" s="6"/>
      <c r="E3" s="6"/>
      <c r="F3" s="6"/>
      <c r="G3" s="6"/>
      <c r="H3" s="7"/>
      <c r="I3" s="6"/>
      <c r="M3" s="21" t="s">
        <v>2</v>
      </c>
    </row>
    <row r="4" s="1" customFormat="1" ht="20" customHeight="1" spans="1:14">
      <c r="A4" s="8" t="s">
        <v>3</v>
      </c>
      <c r="B4" s="8" t="s">
        <v>4</v>
      </c>
      <c r="C4" s="9" t="s">
        <v>5</v>
      </c>
      <c r="D4" s="10" t="s">
        <v>6</v>
      </c>
      <c r="E4" s="11" t="s">
        <v>7</v>
      </c>
      <c r="F4" s="8" t="s">
        <v>8</v>
      </c>
      <c r="G4" s="8" t="s">
        <v>9</v>
      </c>
      <c r="H4" s="12" t="s">
        <v>10</v>
      </c>
      <c r="I4" s="9" t="s">
        <v>11</v>
      </c>
      <c r="J4" s="9" t="s">
        <v>12</v>
      </c>
      <c r="K4" s="22" t="s">
        <v>13</v>
      </c>
      <c r="L4" s="22"/>
      <c r="M4" s="23" t="s">
        <v>14</v>
      </c>
      <c r="N4" s="23"/>
    </row>
    <row r="5" s="1" customFormat="1" ht="22" customHeight="1" spans="1:14">
      <c r="A5" s="8"/>
      <c r="B5" s="8"/>
      <c r="C5" s="9"/>
      <c r="D5" s="13"/>
      <c r="E5" s="11"/>
      <c r="F5" s="8"/>
      <c r="G5" s="8"/>
      <c r="H5" s="12"/>
      <c r="I5" s="9"/>
      <c r="J5" s="9"/>
      <c r="K5" s="9" t="s">
        <v>15</v>
      </c>
      <c r="L5" s="9" t="s">
        <v>16</v>
      </c>
      <c r="M5" s="9" t="s">
        <v>15</v>
      </c>
      <c r="N5" s="9" t="s">
        <v>16</v>
      </c>
    </row>
    <row r="6" s="1" customFormat="1" ht="30" customHeight="1" spans="1:14">
      <c r="A6" s="14" t="s">
        <v>17</v>
      </c>
      <c r="B6" s="14"/>
      <c r="C6" s="15"/>
      <c r="D6" s="15"/>
      <c r="E6" s="14"/>
      <c r="F6" s="14"/>
      <c r="G6" s="14"/>
      <c r="H6" s="16">
        <f>H7+H99+H117</f>
        <v>18993</v>
      </c>
      <c r="I6" s="24"/>
      <c r="J6" s="24"/>
      <c r="K6" s="25"/>
      <c r="L6" s="25"/>
      <c r="M6" s="25"/>
      <c r="N6" s="25"/>
    </row>
    <row r="7" s="2" customFormat="1" ht="30" customHeight="1" spans="1:14">
      <c r="A7" s="17" t="s">
        <v>18</v>
      </c>
      <c r="B7" s="17"/>
      <c r="C7" s="18"/>
      <c r="D7" s="18"/>
      <c r="E7" s="17"/>
      <c r="F7" s="17"/>
      <c r="G7" s="17"/>
      <c r="H7" s="19">
        <f>SUM(H8:H98)</f>
        <v>10895</v>
      </c>
      <c r="I7" s="26"/>
      <c r="J7" s="26"/>
      <c r="K7" s="27"/>
      <c r="L7" s="27"/>
      <c r="M7" s="27"/>
      <c r="N7" s="27"/>
    </row>
    <row r="8" s="1" customFormat="1" customHeight="1" spans="1:14">
      <c r="A8" s="20">
        <v>1</v>
      </c>
      <c r="B8" s="20" t="s">
        <v>19</v>
      </c>
      <c r="C8" s="20" t="s">
        <v>20</v>
      </c>
      <c r="D8" s="20" t="s">
        <v>21</v>
      </c>
      <c r="E8" s="20" t="s">
        <v>22</v>
      </c>
      <c r="F8" s="20" t="s">
        <v>20</v>
      </c>
      <c r="G8" s="20" t="s">
        <v>23</v>
      </c>
      <c r="H8" s="20">
        <v>237.9</v>
      </c>
      <c r="I8" s="20" t="s">
        <v>24</v>
      </c>
      <c r="J8" s="20" t="s">
        <v>25</v>
      </c>
      <c r="K8" s="28"/>
      <c r="L8" s="28"/>
      <c r="M8" s="28">
        <v>1586</v>
      </c>
      <c r="N8" s="28">
        <v>1586</v>
      </c>
    </row>
    <row r="9" s="1" customFormat="1" customHeight="1" spans="1:14">
      <c r="A9" s="20">
        <v>2</v>
      </c>
      <c r="B9" s="20" t="s">
        <v>26</v>
      </c>
      <c r="C9" s="20" t="s">
        <v>27</v>
      </c>
      <c r="D9" s="20" t="s">
        <v>28</v>
      </c>
      <c r="E9" s="20" t="s">
        <v>29</v>
      </c>
      <c r="F9" s="20" t="s">
        <v>30</v>
      </c>
      <c r="G9" s="20" t="s">
        <v>31</v>
      </c>
      <c r="H9" s="20">
        <v>131.22</v>
      </c>
      <c r="I9" s="20" t="s">
        <v>24</v>
      </c>
      <c r="J9" s="20" t="s">
        <v>25</v>
      </c>
      <c r="K9" s="28">
        <v>412</v>
      </c>
      <c r="L9" s="28">
        <v>1699</v>
      </c>
      <c r="M9" s="28">
        <v>86</v>
      </c>
      <c r="N9" s="28">
        <v>254</v>
      </c>
    </row>
    <row r="10" s="1" customFormat="1" customHeight="1" spans="1:14">
      <c r="A10" s="20">
        <v>3</v>
      </c>
      <c r="B10" s="20" t="s">
        <v>32</v>
      </c>
      <c r="C10" s="20" t="s">
        <v>33</v>
      </c>
      <c r="D10" s="20" t="s">
        <v>28</v>
      </c>
      <c r="E10" s="20" t="s">
        <v>34</v>
      </c>
      <c r="F10" s="20" t="s">
        <v>30</v>
      </c>
      <c r="G10" s="20" t="s">
        <v>35</v>
      </c>
      <c r="H10" s="20">
        <v>170.98</v>
      </c>
      <c r="I10" s="20" t="s">
        <v>24</v>
      </c>
      <c r="J10" s="20" t="s">
        <v>25</v>
      </c>
      <c r="K10" s="28">
        <v>123</v>
      </c>
      <c r="L10" s="28">
        <v>641</v>
      </c>
      <c r="M10" s="28">
        <v>40</v>
      </c>
      <c r="N10" s="28">
        <v>147</v>
      </c>
    </row>
    <row r="11" s="1" customFormat="1" customHeight="1" spans="1:14">
      <c r="A11" s="20">
        <v>4</v>
      </c>
      <c r="B11" s="20" t="s">
        <v>36</v>
      </c>
      <c r="C11" s="20" t="s">
        <v>33</v>
      </c>
      <c r="D11" s="20" t="s">
        <v>28</v>
      </c>
      <c r="E11" s="20" t="s">
        <v>37</v>
      </c>
      <c r="F11" s="20" t="s">
        <v>30</v>
      </c>
      <c r="G11" s="20" t="s">
        <v>35</v>
      </c>
      <c r="H11" s="20">
        <v>195.7</v>
      </c>
      <c r="I11" s="20" t="s">
        <v>24</v>
      </c>
      <c r="J11" s="20" t="s">
        <v>25</v>
      </c>
      <c r="K11" s="28">
        <v>10</v>
      </c>
      <c r="L11" s="28">
        <v>32</v>
      </c>
      <c r="M11" s="28">
        <v>5</v>
      </c>
      <c r="N11" s="28">
        <v>5</v>
      </c>
    </row>
    <row r="12" s="1" customFormat="1" customHeight="1" spans="1:14">
      <c r="A12" s="20">
        <v>5</v>
      </c>
      <c r="B12" s="20" t="s">
        <v>38</v>
      </c>
      <c r="C12" s="20" t="s">
        <v>39</v>
      </c>
      <c r="D12" s="20" t="s">
        <v>40</v>
      </c>
      <c r="E12" s="20" t="s">
        <v>41</v>
      </c>
      <c r="F12" s="20" t="s">
        <v>42</v>
      </c>
      <c r="G12" s="20" t="s">
        <v>43</v>
      </c>
      <c r="H12" s="20">
        <v>22.1</v>
      </c>
      <c r="I12" s="20" t="s">
        <v>24</v>
      </c>
      <c r="J12" s="20" t="s">
        <v>25</v>
      </c>
      <c r="K12" s="28">
        <v>30</v>
      </c>
      <c r="L12" s="28">
        <v>106</v>
      </c>
      <c r="M12" s="28">
        <v>20</v>
      </c>
      <c r="N12" s="28">
        <v>20</v>
      </c>
    </row>
    <row r="13" s="1" customFormat="1" customHeight="1" spans="1:14">
      <c r="A13" s="20">
        <v>6</v>
      </c>
      <c r="B13" s="20" t="s">
        <v>44</v>
      </c>
      <c r="C13" s="20" t="s">
        <v>39</v>
      </c>
      <c r="D13" s="20" t="s">
        <v>28</v>
      </c>
      <c r="E13" s="20" t="s">
        <v>45</v>
      </c>
      <c r="F13" s="20" t="s">
        <v>30</v>
      </c>
      <c r="G13" s="20" t="s">
        <v>46</v>
      </c>
      <c r="H13" s="20">
        <v>107.67</v>
      </c>
      <c r="I13" s="20" t="s">
        <v>24</v>
      </c>
      <c r="J13" s="20" t="s">
        <v>25</v>
      </c>
      <c r="K13" s="28">
        <v>80</v>
      </c>
      <c r="L13" s="28">
        <v>234</v>
      </c>
      <c r="M13" s="28">
        <v>35</v>
      </c>
      <c r="N13" s="28">
        <v>35</v>
      </c>
    </row>
    <row r="14" s="1" customFormat="1" customHeight="1" spans="1:14">
      <c r="A14" s="20">
        <v>7</v>
      </c>
      <c r="B14" s="20" t="s">
        <v>47</v>
      </c>
      <c r="C14" s="20" t="s">
        <v>39</v>
      </c>
      <c r="D14" s="20" t="s">
        <v>28</v>
      </c>
      <c r="E14" s="20" t="s">
        <v>48</v>
      </c>
      <c r="F14" s="20" t="s">
        <v>30</v>
      </c>
      <c r="G14" s="20" t="s">
        <v>43</v>
      </c>
      <c r="H14" s="20">
        <v>141.14</v>
      </c>
      <c r="I14" s="20" t="s">
        <v>24</v>
      </c>
      <c r="J14" s="20" t="s">
        <v>25</v>
      </c>
      <c r="K14" s="28">
        <v>23</v>
      </c>
      <c r="L14" s="28">
        <v>46</v>
      </c>
      <c r="M14" s="28">
        <v>2</v>
      </c>
      <c r="N14" s="28">
        <v>4</v>
      </c>
    </row>
    <row r="15" s="1" customFormat="1" customHeight="1" spans="1:14">
      <c r="A15" s="20">
        <v>8</v>
      </c>
      <c r="B15" s="20" t="s">
        <v>49</v>
      </c>
      <c r="C15" s="20" t="s">
        <v>50</v>
      </c>
      <c r="D15" s="20" t="s">
        <v>51</v>
      </c>
      <c r="E15" s="20" t="s">
        <v>52</v>
      </c>
      <c r="F15" s="20" t="s">
        <v>53</v>
      </c>
      <c r="G15" s="20" t="s">
        <v>54</v>
      </c>
      <c r="H15" s="20">
        <v>67.98</v>
      </c>
      <c r="I15" s="20" t="s">
        <v>24</v>
      </c>
      <c r="J15" s="20" t="s">
        <v>25</v>
      </c>
      <c r="K15" s="28">
        <v>45</v>
      </c>
      <c r="L15" s="28">
        <v>96</v>
      </c>
      <c r="M15" s="28">
        <v>7</v>
      </c>
      <c r="N15" s="28">
        <v>16</v>
      </c>
    </row>
    <row r="16" s="1" customFormat="1" customHeight="1" spans="1:14">
      <c r="A16" s="20">
        <v>9</v>
      </c>
      <c r="B16" s="20" t="s">
        <v>55</v>
      </c>
      <c r="C16" s="20" t="s">
        <v>56</v>
      </c>
      <c r="D16" s="20" t="s">
        <v>28</v>
      </c>
      <c r="E16" s="20" t="s">
        <v>57</v>
      </c>
      <c r="F16" s="20" t="s">
        <v>30</v>
      </c>
      <c r="G16" s="20" t="s">
        <v>58</v>
      </c>
      <c r="H16" s="20">
        <v>144.42</v>
      </c>
      <c r="I16" s="20" t="s">
        <v>24</v>
      </c>
      <c r="J16" s="20" t="s">
        <v>25</v>
      </c>
      <c r="K16" s="28">
        <v>210</v>
      </c>
      <c r="L16" s="28">
        <v>500</v>
      </c>
      <c r="M16" s="28">
        <v>17</v>
      </c>
      <c r="N16" s="28">
        <v>33</v>
      </c>
    </row>
    <row r="17" s="1" customFormat="1" customHeight="1" spans="1:14">
      <c r="A17" s="20">
        <v>10</v>
      </c>
      <c r="B17" s="20" t="s">
        <v>59</v>
      </c>
      <c r="C17" s="20" t="s">
        <v>56</v>
      </c>
      <c r="D17" s="20" t="s">
        <v>28</v>
      </c>
      <c r="E17" s="20" t="s">
        <v>60</v>
      </c>
      <c r="F17" s="20" t="s">
        <v>30</v>
      </c>
      <c r="G17" s="20" t="s">
        <v>61</v>
      </c>
      <c r="H17" s="20">
        <v>109.09</v>
      </c>
      <c r="I17" s="20" t="s">
        <v>24</v>
      </c>
      <c r="J17" s="20" t="s">
        <v>25</v>
      </c>
      <c r="K17" s="28">
        <v>320</v>
      </c>
      <c r="L17" s="28">
        <v>1375</v>
      </c>
      <c r="M17" s="28">
        <v>103</v>
      </c>
      <c r="N17" s="28">
        <v>395</v>
      </c>
    </row>
    <row r="18" s="1" customFormat="1" customHeight="1" spans="1:14">
      <c r="A18" s="20">
        <v>11</v>
      </c>
      <c r="B18" s="20" t="s">
        <v>62</v>
      </c>
      <c r="C18" s="20" t="s">
        <v>63</v>
      </c>
      <c r="D18" s="20" t="s">
        <v>51</v>
      </c>
      <c r="E18" s="20" t="s">
        <v>64</v>
      </c>
      <c r="F18" s="20" t="s">
        <v>53</v>
      </c>
      <c r="G18" s="20" t="s">
        <v>65</v>
      </c>
      <c r="H18" s="20">
        <v>375.95</v>
      </c>
      <c r="I18" s="20" t="s">
        <v>24</v>
      </c>
      <c r="J18" s="20" t="s">
        <v>25</v>
      </c>
      <c r="K18" s="28">
        <v>321</v>
      </c>
      <c r="L18" s="28">
        <v>1375</v>
      </c>
      <c r="M18" s="28">
        <v>103</v>
      </c>
      <c r="N18" s="28">
        <v>395</v>
      </c>
    </row>
    <row r="19" s="1" customFormat="1" customHeight="1" spans="1:14">
      <c r="A19" s="20">
        <v>12</v>
      </c>
      <c r="B19" s="20" t="s">
        <v>66</v>
      </c>
      <c r="C19" s="20" t="s">
        <v>67</v>
      </c>
      <c r="D19" s="20" t="s">
        <v>68</v>
      </c>
      <c r="E19" s="20" t="s">
        <v>69</v>
      </c>
      <c r="F19" s="20" t="s">
        <v>53</v>
      </c>
      <c r="G19" s="20" t="s">
        <v>70</v>
      </c>
      <c r="H19" s="20">
        <v>41.2</v>
      </c>
      <c r="I19" s="20" t="s">
        <v>24</v>
      </c>
      <c r="J19" s="20" t="s">
        <v>25</v>
      </c>
      <c r="K19" s="28">
        <v>503</v>
      </c>
      <c r="L19" s="28">
        <v>1817</v>
      </c>
      <c r="M19" s="28">
        <v>131</v>
      </c>
      <c r="N19" s="28">
        <v>498</v>
      </c>
    </row>
    <row r="20" s="1" customFormat="1" customHeight="1" spans="1:14">
      <c r="A20" s="20">
        <v>13</v>
      </c>
      <c r="B20" s="20" t="s">
        <v>71</v>
      </c>
      <c r="C20" s="20" t="s">
        <v>72</v>
      </c>
      <c r="D20" s="20" t="s">
        <v>28</v>
      </c>
      <c r="E20" s="20" t="s">
        <v>73</v>
      </c>
      <c r="F20" s="20" t="s">
        <v>30</v>
      </c>
      <c r="G20" s="20" t="s">
        <v>74</v>
      </c>
      <c r="H20" s="20">
        <v>193.64</v>
      </c>
      <c r="I20" s="20" t="s">
        <v>24</v>
      </c>
      <c r="J20" s="20" t="s">
        <v>25</v>
      </c>
      <c r="K20" s="28">
        <v>445</v>
      </c>
      <c r="L20" s="28">
        <v>1933</v>
      </c>
      <c r="M20" s="28">
        <v>252</v>
      </c>
      <c r="N20" s="28">
        <v>1026</v>
      </c>
    </row>
    <row r="21" s="1" customFormat="1" customHeight="1" spans="1:14">
      <c r="A21" s="20">
        <v>14</v>
      </c>
      <c r="B21" s="20" t="s">
        <v>75</v>
      </c>
      <c r="C21" s="20" t="s">
        <v>72</v>
      </c>
      <c r="D21" s="20" t="s">
        <v>28</v>
      </c>
      <c r="E21" s="20" t="s">
        <v>76</v>
      </c>
      <c r="F21" s="20" t="s">
        <v>30</v>
      </c>
      <c r="G21" s="20" t="s">
        <v>77</v>
      </c>
      <c r="H21" s="20">
        <v>168.92</v>
      </c>
      <c r="I21" s="20" t="s">
        <v>24</v>
      </c>
      <c r="J21" s="20" t="s">
        <v>25</v>
      </c>
      <c r="K21" s="28">
        <v>434</v>
      </c>
      <c r="L21" s="28">
        <v>1876</v>
      </c>
      <c r="M21" s="28">
        <v>61</v>
      </c>
      <c r="N21" s="28">
        <v>197</v>
      </c>
    </row>
    <row r="22" s="1" customFormat="1" customHeight="1" spans="1:14">
      <c r="A22" s="20">
        <v>15</v>
      </c>
      <c r="B22" s="20" t="s">
        <v>78</v>
      </c>
      <c r="C22" s="20" t="s">
        <v>79</v>
      </c>
      <c r="D22" s="20" t="s">
        <v>51</v>
      </c>
      <c r="E22" s="20" t="s">
        <v>80</v>
      </c>
      <c r="F22" s="20" t="s">
        <v>53</v>
      </c>
      <c r="G22" s="20" t="s">
        <v>81</v>
      </c>
      <c r="H22" s="20">
        <v>62.83</v>
      </c>
      <c r="I22" s="20" t="s">
        <v>24</v>
      </c>
      <c r="J22" s="20" t="s">
        <v>25</v>
      </c>
      <c r="K22" s="28">
        <v>631</v>
      </c>
      <c r="L22" s="28">
        <v>2669</v>
      </c>
      <c r="M22" s="28">
        <v>273</v>
      </c>
      <c r="N22" s="28">
        <v>1165</v>
      </c>
    </row>
    <row r="23" s="1" customFormat="1" customHeight="1" spans="1:14">
      <c r="A23" s="20">
        <v>16</v>
      </c>
      <c r="B23" s="20" t="s">
        <v>82</v>
      </c>
      <c r="C23" s="20" t="s">
        <v>83</v>
      </c>
      <c r="D23" s="20" t="s">
        <v>84</v>
      </c>
      <c r="E23" s="20" t="s">
        <v>85</v>
      </c>
      <c r="F23" s="20" t="s">
        <v>53</v>
      </c>
      <c r="G23" s="20" t="s">
        <v>86</v>
      </c>
      <c r="H23" s="20">
        <v>24.46</v>
      </c>
      <c r="I23" s="20" t="s">
        <v>24</v>
      </c>
      <c r="J23" s="20" t="s">
        <v>25</v>
      </c>
      <c r="K23" s="28">
        <v>70</v>
      </c>
      <c r="L23" s="28">
        <v>205</v>
      </c>
      <c r="M23" s="28">
        <v>26</v>
      </c>
      <c r="N23" s="28">
        <v>88</v>
      </c>
    </row>
    <row r="24" s="1" customFormat="1" customHeight="1" spans="1:14">
      <c r="A24" s="20">
        <v>17</v>
      </c>
      <c r="B24" s="20" t="s">
        <v>87</v>
      </c>
      <c r="C24" s="20" t="s">
        <v>83</v>
      </c>
      <c r="D24" s="20" t="s">
        <v>51</v>
      </c>
      <c r="E24" s="20" t="s">
        <v>88</v>
      </c>
      <c r="F24" s="20" t="s">
        <v>53</v>
      </c>
      <c r="G24" s="20" t="s">
        <v>86</v>
      </c>
      <c r="H24" s="20">
        <v>44.99</v>
      </c>
      <c r="I24" s="20" t="s">
        <v>24</v>
      </c>
      <c r="J24" s="20" t="s">
        <v>25</v>
      </c>
      <c r="K24" s="28">
        <v>453</v>
      </c>
      <c r="L24" s="28">
        <v>650</v>
      </c>
      <c r="M24" s="28">
        <v>61</v>
      </c>
      <c r="N24" s="28">
        <v>242</v>
      </c>
    </row>
    <row r="25" s="1" customFormat="1" customHeight="1" spans="1:14">
      <c r="A25" s="20">
        <v>18</v>
      </c>
      <c r="B25" s="20" t="s">
        <v>89</v>
      </c>
      <c r="C25" s="20" t="s">
        <v>90</v>
      </c>
      <c r="D25" s="20" t="s">
        <v>28</v>
      </c>
      <c r="E25" s="20" t="s">
        <v>91</v>
      </c>
      <c r="F25" s="20" t="s">
        <v>30</v>
      </c>
      <c r="G25" s="20" t="s">
        <v>92</v>
      </c>
      <c r="H25" s="20">
        <v>76.98</v>
      </c>
      <c r="I25" s="20" t="s">
        <v>24</v>
      </c>
      <c r="J25" s="20" t="s">
        <v>25</v>
      </c>
      <c r="K25" s="28">
        <v>315</v>
      </c>
      <c r="L25" s="28">
        <v>1326</v>
      </c>
      <c r="M25" s="28">
        <v>43</v>
      </c>
      <c r="N25" s="28">
        <v>149</v>
      </c>
    </row>
    <row r="26" s="1" customFormat="1" customHeight="1" spans="1:14">
      <c r="A26" s="20">
        <v>19</v>
      </c>
      <c r="B26" s="20" t="s">
        <v>93</v>
      </c>
      <c r="C26" s="20" t="s">
        <v>90</v>
      </c>
      <c r="D26" s="20" t="s">
        <v>28</v>
      </c>
      <c r="E26" s="20" t="s">
        <v>94</v>
      </c>
      <c r="F26" s="20" t="s">
        <v>30</v>
      </c>
      <c r="G26" s="20" t="s">
        <v>95</v>
      </c>
      <c r="H26" s="20">
        <v>236.9</v>
      </c>
      <c r="I26" s="20" t="s">
        <v>24</v>
      </c>
      <c r="J26" s="20" t="s">
        <v>25</v>
      </c>
      <c r="K26" s="28"/>
      <c r="L26" s="28"/>
      <c r="M26" s="28"/>
      <c r="N26" s="28"/>
    </row>
    <row r="27" s="1" customFormat="1" customHeight="1" spans="1:14">
      <c r="A27" s="20">
        <v>20</v>
      </c>
      <c r="B27" s="20" t="s">
        <v>96</v>
      </c>
      <c r="C27" s="20" t="s">
        <v>97</v>
      </c>
      <c r="D27" s="20" t="s">
        <v>28</v>
      </c>
      <c r="E27" s="20" t="s">
        <v>98</v>
      </c>
      <c r="F27" s="20" t="s">
        <v>30</v>
      </c>
      <c r="G27" s="20" t="s">
        <v>99</v>
      </c>
      <c r="H27" s="20">
        <v>87.48</v>
      </c>
      <c r="I27" s="20" t="s">
        <v>24</v>
      </c>
      <c r="J27" s="20" t="s">
        <v>25</v>
      </c>
      <c r="K27" s="28">
        <v>863</v>
      </c>
      <c r="L27" s="28">
        <v>3751</v>
      </c>
      <c r="M27" s="28">
        <v>44</v>
      </c>
      <c r="N27" s="28">
        <v>44</v>
      </c>
    </row>
    <row r="28" s="1" customFormat="1" customHeight="1" spans="1:14">
      <c r="A28" s="20">
        <v>21</v>
      </c>
      <c r="B28" s="20" t="s">
        <v>100</v>
      </c>
      <c r="C28" s="20" t="s">
        <v>97</v>
      </c>
      <c r="D28" s="20" t="s">
        <v>101</v>
      </c>
      <c r="E28" s="20" t="s">
        <v>102</v>
      </c>
      <c r="F28" s="20" t="s">
        <v>42</v>
      </c>
      <c r="G28" s="20" t="s">
        <v>103</v>
      </c>
      <c r="H28" s="20">
        <v>16.43</v>
      </c>
      <c r="I28" s="20" t="s">
        <v>24</v>
      </c>
      <c r="J28" s="20" t="s">
        <v>25</v>
      </c>
      <c r="K28" s="28">
        <v>240</v>
      </c>
      <c r="L28" s="28">
        <v>900</v>
      </c>
      <c r="M28" s="28">
        <v>41</v>
      </c>
      <c r="N28" s="28">
        <v>120</v>
      </c>
    </row>
    <row r="29" s="1" customFormat="1" customHeight="1" spans="1:14">
      <c r="A29" s="20">
        <v>22</v>
      </c>
      <c r="B29" s="20" t="s">
        <v>104</v>
      </c>
      <c r="C29" s="20" t="s">
        <v>97</v>
      </c>
      <c r="D29" s="20" t="s">
        <v>28</v>
      </c>
      <c r="E29" s="20" t="s">
        <v>105</v>
      </c>
      <c r="F29" s="20" t="s">
        <v>30</v>
      </c>
      <c r="G29" s="20" t="s">
        <v>106</v>
      </c>
      <c r="H29" s="20">
        <v>36.01</v>
      </c>
      <c r="I29" s="20" t="s">
        <v>24</v>
      </c>
      <c r="J29" s="20" t="s">
        <v>25</v>
      </c>
      <c r="K29" s="28">
        <v>296</v>
      </c>
      <c r="L29" s="28">
        <v>12247</v>
      </c>
      <c r="M29" s="28">
        <v>115</v>
      </c>
      <c r="N29" s="28">
        <v>375</v>
      </c>
    </row>
    <row r="30" s="1" customFormat="1" customHeight="1" spans="1:14">
      <c r="A30" s="20">
        <v>23</v>
      </c>
      <c r="B30" s="20" t="s">
        <v>107</v>
      </c>
      <c r="C30" s="20" t="s">
        <v>108</v>
      </c>
      <c r="D30" s="20" t="s">
        <v>28</v>
      </c>
      <c r="E30" s="20" t="s">
        <v>109</v>
      </c>
      <c r="F30" s="20" t="s">
        <v>30</v>
      </c>
      <c r="G30" s="20" t="s">
        <v>110</v>
      </c>
      <c r="H30" s="20">
        <v>61.08</v>
      </c>
      <c r="I30" s="20" t="s">
        <v>24</v>
      </c>
      <c r="J30" s="20" t="s">
        <v>25</v>
      </c>
      <c r="K30" s="28">
        <v>296</v>
      </c>
      <c r="L30" s="28">
        <v>12247</v>
      </c>
      <c r="M30" s="28">
        <v>115</v>
      </c>
      <c r="N30" s="28">
        <v>375</v>
      </c>
    </row>
    <row r="31" s="1" customFormat="1" customHeight="1" spans="1:14">
      <c r="A31" s="20">
        <v>24</v>
      </c>
      <c r="B31" s="20" t="s">
        <v>111</v>
      </c>
      <c r="C31" s="20" t="s">
        <v>108</v>
      </c>
      <c r="D31" s="20" t="s">
        <v>40</v>
      </c>
      <c r="E31" s="20" t="s">
        <v>112</v>
      </c>
      <c r="F31" s="20" t="s">
        <v>30</v>
      </c>
      <c r="G31" s="20" t="s">
        <v>113</v>
      </c>
      <c r="H31" s="20">
        <v>83.94</v>
      </c>
      <c r="I31" s="20" t="s">
        <v>24</v>
      </c>
      <c r="J31" s="20" t="s">
        <v>25</v>
      </c>
      <c r="K31" s="28">
        <v>510</v>
      </c>
      <c r="L31" s="28">
        <v>2073</v>
      </c>
      <c r="M31" s="28">
        <v>2073</v>
      </c>
      <c r="N31" s="28">
        <v>777</v>
      </c>
    </row>
    <row r="32" s="1" customFormat="1" customHeight="1" spans="1:14">
      <c r="A32" s="20">
        <v>25</v>
      </c>
      <c r="B32" s="20" t="s">
        <v>114</v>
      </c>
      <c r="C32" s="20" t="s">
        <v>115</v>
      </c>
      <c r="D32" s="20" t="s">
        <v>28</v>
      </c>
      <c r="E32" s="20" t="s">
        <v>116</v>
      </c>
      <c r="F32" s="20" t="s">
        <v>30</v>
      </c>
      <c r="G32" s="20" t="s">
        <v>117</v>
      </c>
      <c r="H32" s="20">
        <v>90.02</v>
      </c>
      <c r="I32" s="20" t="s">
        <v>24</v>
      </c>
      <c r="J32" s="20" t="s">
        <v>25</v>
      </c>
      <c r="K32" s="28">
        <v>13</v>
      </c>
      <c r="L32" s="28">
        <v>56</v>
      </c>
      <c r="M32" s="28">
        <v>2</v>
      </c>
      <c r="N32" s="28">
        <v>7</v>
      </c>
    </row>
    <row r="33" s="1" customFormat="1" customHeight="1" spans="1:14">
      <c r="A33" s="20">
        <v>26</v>
      </c>
      <c r="B33" s="20" t="s">
        <v>118</v>
      </c>
      <c r="C33" s="20" t="s">
        <v>115</v>
      </c>
      <c r="D33" s="20" t="s">
        <v>51</v>
      </c>
      <c r="E33" s="20" t="s">
        <v>119</v>
      </c>
      <c r="F33" s="20" t="s">
        <v>53</v>
      </c>
      <c r="G33" s="20" t="s">
        <v>117</v>
      </c>
      <c r="H33" s="20">
        <v>79.16</v>
      </c>
      <c r="I33" s="20" t="s">
        <v>24</v>
      </c>
      <c r="J33" s="20" t="s">
        <v>25</v>
      </c>
      <c r="K33" s="28">
        <v>46</v>
      </c>
      <c r="L33" s="28">
        <v>167</v>
      </c>
      <c r="M33" s="28">
        <v>19</v>
      </c>
      <c r="N33" s="28">
        <v>43</v>
      </c>
    </row>
    <row r="34" s="1" customFormat="1" customHeight="1" spans="1:14">
      <c r="A34" s="20">
        <v>27</v>
      </c>
      <c r="B34" s="20" t="s">
        <v>120</v>
      </c>
      <c r="C34" s="20" t="s">
        <v>115</v>
      </c>
      <c r="D34" s="20" t="s">
        <v>28</v>
      </c>
      <c r="E34" s="20" t="s">
        <v>121</v>
      </c>
      <c r="F34" s="20" t="s">
        <v>30</v>
      </c>
      <c r="G34" s="20" t="s">
        <v>122</v>
      </c>
      <c r="H34" s="20">
        <v>154.5</v>
      </c>
      <c r="I34" s="20" t="s">
        <v>24</v>
      </c>
      <c r="J34" s="20" t="s">
        <v>25</v>
      </c>
      <c r="K34" s="28">
        <v>338</v>
      </c>
      <c r="L34" s="28">
        <v>1300</v>
      </c>
      <c r="M34" s="28">
        <v>111</v>
      </c>
      <c r="N34" s="28">
        <v>512</v>
      </c>
    </row>
    <row r="35" s="1" customFormat="1" customHeight="1" spans="1:14">
      <c r="A35" s="20">
        <v>28</v>
      </c>
      <c r="B35" s="20" t="s">
        <v>123</v>
      </c>
      <c r="C35" s="20" t="s">
        <v>124</v>
      </c>
      <c r="D35" s="20" t="s">
        <v>68</v>
      </c>
      <c r="E35" s="20" t="s">
        <v>125</v>
      </c>
      <c r="F35" s="20" t="s">
        <v>53</v>
      </c>
      <c r="G35" s="20" t="s">
        <v>126</v>
      </c>
      <c r="H35" s="20">
        <v>191.58</v>
      </c>
      <c r="I35" s="20" t="s">
        <v>24</v>
      </c>
      <c r="J35" s="20" t="s">
        <v>25</v>
      </c>
      <c r="K35" s="28">
        <v>34</v>
      </c>
      <c r="L35" s="28">
        <v>131</v>
      </c>
      <c r="M35" s="28">
        <v>7</v>
      </c>
      <c r="N35" s="28">
        <v>12</v>
      </c>
    </row>
    <row r="36" s="1" customFormat="1" customHeight="1" spans="1:14">
      <c r="A36" s="20">
        <v>29</v>
      </c>
      <c r="B36" s="20" t="s">
        <v>127</v>
      </c>
      <c r="C36" s="20" t="s">
        <v>128</v>
      </c>
      <c r="D36" s="20" t="s">
        <v>28</v>
      </c>
      <c r="E36" s="20" t="s">
        <v>129</v>
      </c>
      <c r="F36" s="20" t="s">
        <v>30</v>
      </c>
      <c r="G36" s="20" t="s">
        <v>130</v>
      </c>
      <c r="H36" s="20">
        <v>84.46</v>
      </c>
      <c r="I36" s="20" t="s">
        <v>24</v>
      </c>
      <c r="J36" s="20" t="s">
        <v>25</v>
      </c>
      <c r="K36" s="28">
        <v>216</v>
      </c>
      <c r="L36" s="28">
        <v>638</v>
      </c>
      <c r="M36" s="28">
        <v>27</v>
      </c>
      <c r="N36" s="28">
        <v>55</v>
      </c>
    </row>
    <row r="37" s="1" customFormat="1" customHeight="1" spans="1:14">
      <c r="A37" s="20">
        <v>30</v>
      </c>
      <c r="B37" s="20" t="s">
        <v>131</v>
      </c>
      <c r="C37" s="20" t="s">
        <v>132</v>
      </c>
      <c r="D37" s="20" t="s">
        <v>40</v>
      </c>
      <c r="E37" s="20" t="s">
        <v>133</v>
      </c>
      <c r="F37" s="20" t="s">
        <v>42</v>
      </c>
      <c r="G37" s="20" t="s">
        <v>134</v>
      </c>
      <c r="H37" s="20">
        <v>36.05</v>
      </c>
      <c r="I37" s="20" t="s">
        <v>24</v>
      </c>
      <c r="J37" s="20" t="s">
        <v>25</v>
      </c>
      <c r="K37" s="28">
        <v>398</v>
      </c>
      <c r="L37" s="28">
        <v>1636</v>
      </c>
      <c r="M37" s="28">
        <v>199</v>
      </c>
      <c r="N37" s="28">
        <v>756</v>
      </c>
    </row>
    <row r="38" s="1" customFormat="1" customHeight="1" spans="1:14">
      <c r="A38" s="20">
        <v>31</v>
      </c>
      <c r="B38" s="20" t="s">
        <v>135</v>
      </c>
      <c r="C38" s="20" t="s">
        <v>132</v>
      </c>
      <c r="D38" s="20" t="s">
        <v>136</v>
      </c>
      <c r="E38" s="20" t="s">
        <v>137</v>
      </c>
      <c r="F38" s="20" t="s">
        <v>53</v>
      </c>
      <c r="G38" s="20" t="s">
        <v>134</v>
      </c>
      <c r="H38" s="20">
        <v>51.5</v>
      </c>
      <c r="I38" s="20" t="s">
        <v>24</v>
      </c>
      <c r="J38" s="20" t="s">
        <v>25</v>
      </c>
      <c r="K38" s="28">
        <v>289</v>
      </c>
      <c r="L38" s="28">
        <v>1419</v>
      </c>
      <c r="M38" s="28">
        <v>47</v>
      </c>
      <c r="N38" s="28">
        <v>135</v>
      </c>
    </row>
    <row r="39" s="1" customFormat="1" customHeight="1" spans="1:14">
      <c r="A39" s="20">
        <v>32</v>
      </c>
      <c r="B39" s="20" t="s">
        <v>138</v>
      </c>
      <c r="C39" s="20" t="s">
        <v>33</v>
      </c>
      <c r="D39" s="20" t="s">
        <v>28</v>
      </c>
      <c r="E39" s="20" t="s">
        <v>139</v>
      </c>
      <c r="F39" s="20" t="s">
        <v>30</v>
      </c>
      <c r="G39" s="20" t="s">
        <v>140</v>
      </c>
      <c r="H39" s="20">
        <v>119.48</v>
      </c>
      <c r="I39" s="20" t="s">
        <v>24</v>
      </c>
      <c r="J39" s="20" t="s">
        <v>25</v>
      </c>
      <c r="K39" s="28">
        <v>249</v>
      </c>
      <c r="L39" s="28">
        <v>1163</v>
      </c>
      <c r="M39" s="28">
        <v>134</v>
      </c>
      <c r="N39" s="28">
        <v>557</v>
      </c>
    </row>
    <row r="40" s="1" customFormat="1" customHeight="1" spans="1:14">
      <c r="A40" s="20">
        <v>33</v>
      </c>
      <c r="B40" s="20" t="s">
        <v>141</v>
      </c>
      <c r="C40" s="20" t="s">
        <v>33</v>
      </c>
      <c r="D40" s="20" t="s">
        <v>28</v>
      </c>
      <c r="E40" s="20" t="s">
        <v>142</v>
      </c>
      <c r="F40" s="20" t="s">
        <v>30</v>
      </c>
      <c r="G40" s="20" t="s">
        <v>143</v>
      </c>
      <c r="H40" s="20">
        <v>65.03</v>
      </c>
      <c r="I40" s="20" t="s">
        <v>24</v>
      </c>
      <c r="J40" s="20" t="s">
        <v>25</v>
      </c>
      <c r="K40" s="28">
        <v>252</v>
      </c>
      <c r="L40" s="28">
        <v>65</v>
      </c>
      <c r="M40" s="28">
        <v>1285</v>
      </c>
      <c r="N40" s="28">
        <v>186</v>
      </c>
    </row>
    <row r="41" s="1" customFormat="1" customHeight="1" spans="1:14">
      <c r="A41" s="20">
        <v>34</v>
      </c>
      <c r="B41" s="20" t="s">
        <v>144</v>
      </c>
      <c r="C41" s="20" t="s">
        <v>33</v>
      </c>
      <c r="D41" s="20" t="s">
        <v>28</v>
      </c>
      <c r="E41" s="20" t="s">
        <v>145</v>
      </c>
      <c r="F41" s="20" t="s">
        <v>30</v>
      </c>
      <c r="G41" s="20" t="s">
        <v>146</v>
      </c>
      <c r="H41" s="20">
        <v>76.28</v>
      </c>
      <c r="I41" s="20" t="s">
        <v>24</v>
      </c>
      <c r="J41" s="20" t="s">
        <v>25</v>
      </c>
      <c r="K41" s="28">
        <v>450</v>
      </c>
      <c r="L41" s="28">
        <v>1065</v>
      </c>
      <c r="M41" s="28">
        <v>198</v>
      </c>
      <c r="N41" s="28">
        <v>665</v>
      </c>
    </row>
    <row r="42" s="1" customFormat="1" customHeight="1" spans="1:14">
      <c r="A42" s="20">
        <v>35</v>
      </c>
      <c r="B42" s="20" t="s">
        <v>147</v>
      </c>
      <c r="C42" s="20" t="s">
        <v>39</v>
      </c>
      <c r="D42" s="20" t="s">
        <v>51</v>
      </c>
      <c r="E42" s="20" t="s">
        <v>148</v>
      </c>
      <c r="F42" s="20" t="s">
        <v>53</v>
      </c>
      <c r="G42" s="20" t="s">
        <v>149</v>
      </c>
      <c r="H42" s="20">
        <v>154.27</v>
      </c>
      <c r="I42" s="20" t="s">
        <v>24</v>
      </c>
      <c r="J42" s="20" t="s">
        <v>25</v>
      </c>
      <c r="K42" s="28">
        <v>524</v>
      </c>
      <c r="L42" s="28">
        <v>1976</v>
      </c>
      <c r="M42" s="28">
        <v>104</v>
      </c>
      <c r="N42" s="28">
        <v>523</v>
      </c>
    </row>
    <row r="43" s="1" customFormat="1" customHeight="1" spans="1:14">
      <c r="A43" s="20">
        <v>36</v>
      </c>
      <c r="B43" s="20" t="s">
        <v>150</v>
      </c>
      <c r="C43" s="20" t="s">
        <v>39</v>
      </c>
      <c r="D43" s="20" t="s">
        <v>51</v>
      </c>
      <c r="E43" s="20" t="s">
        <v>148</v>
      </c>
      <c r="F43" s="20" t="s">
        <v>53</v>
      </c>
      <c r="G43" s="20" t="s">
        <v>151</v>
      </c>
      <c r="H43" s="20">
        <v>169.76</v>
      </c>
      <c r="I43" s="20" t="s">
        <v>24</v>
      </c>
      <c r="J43" s="20" t="s">
        <v>25</v>
      </c>
      <c r="K43" s="28">
        <v>140</v>
      </c>
      <c r="L43" s="28">
        <v>650</v>
      </c>
      <c r="M43" s="28">
        <v>18</v>
      </c>
      <c r="N43" s="28">
        <v>50</v>
      </c>
    </row>
    <row r="44" s="1" customFormat="1" customHeight="1" spans="1:14">
      <c r="A44" s="20">
        <v>37</v>
      </c>
      <c r="B44" s="20" t="s">
        <v>152</v>
      </c>
      <c r="C44" s="20" t="s">
        <v>39</v>
      </c>
      <c r="D44" s="20" t="s">
        <v>51</v>
      </c>
      <c r="E44" s="20" t="s">
        <v>153</v>
      </c>
      <c r="F44" s="20" t="s">
        <v>53</v>
      </c>
      <c r="G44" s="20" t="s">
        <v>46</v>
      </c>
      <c r="H44" s="20">
        <v>77.65</v>
      </c>
      <c r="I44" s="20" t="s">
        <v>24</v>
      </c>
      <c r="J44" s="20" t="s">
        <v>25</v>
      </c>
      <c r="K44" s="28">
        <v>300</v>
      </c>
      <c r="L44" s="28">
        <v>1550</v>
      </c>
      <c r="M44" s="28">
        <v>60</v>
      </c>
      <c r="N44" s="28">
        <v>250</v>
      </c>
    </row>
    <row r="45" s="1" customFormat="1" customHeight="1" spans="1:14">
      <c r="A45" s="20">
        <v>38</v>
      </c>
      <c r="B45" s="20" t="s">
        <v>154</v>
      </c>
      <c r="C45" s="20" t="s">
        <v>63</v>
      </c>
      <c r="D45" s="20" t="s">
        <v>51</v>
      </c>
      <c r="E45" s="20" t="s">
        <v>64</v>
      </c>
      <c r="F45" s="20" t="s">
        <v>53</v>
      </c>
      <c r="G45" s="20" t="s">
        <v>65</v>
      </c>
      <c r="H45" s="20">
        <v>397.08</v>
      </c>
      <c r="I45" s="20" t="s">
        <v>24</v>
      </c>
      <c r="J45" s="20" t="s">
        <v>25</v>
      </c>
      <c r="K45" s="28">
        <v>1004</v>
      </c>
      <c r="L45" s="28">
        <v>4327</v>
      </c>
      <c r="M45" s="28">
        <v>75</v>
      </c>
      <c r="N45" s="28">
        <v>199</v>
      </c>
    </row>
    <row r="46" s="1" customFormat="1" customHeight="1" spans="1:14">
      <c r="A46" s="20">
        <v>39</v>
      </c>
      <c r="B46" s="20" t="s">
        <v>155</v>
      </c>
      <c r="C46" s="20" t="s">
        <v>72</v>
      </c>
      <c r="D46" s="20" t="s">
        <v>51</v>
      </c>
      <c r="E46" s="20" t="s">
        <v>156</v>
      </c>
      <c r="F46" s="20" t="s">
        <v>53</v>
      </c>
      <c r="G46" s="20" t="s">
        <v>157</v>
      </c>
      <c r="H46" s="20">
        <v>51.5</v>
      </c>
      <c r="I46" s="20" t="s">
        <v>24</v>
      </c>
      <c r="J46" s="20" t="s">
        <v>25</v>
      </c>
      <c r="K46" s="28">
        <v>453</v>
      </c>
      <c r="L46" s="28">
        <v>2039</v>
      </c>
      <c r="M46" s="28">
        <v>41</v>
      </c>
      <c r="N46" s="28">
        <v>113</v>
      </c>
    </row>
    <row r="47" s="1" customFormat="1" customHeight="1" spans="1:14">
      <c r="A47" s="20">
        <v>40</v>
      </c>
      <c r="B47" s="20" t="s">
        <v>158</v>
      </c>
      <c r="C47" s="20" t="s">
        <v>90</v>
      </c>
      <c r="D47" s="20" t="s">
        <v>51</v>
      </c>
      <c r="E47" s="20" t="s">
        <v>159</v>
      </c>
      <c r="F47" s="20" t="s">
        <v>53</v>
      </c>
      <c r="G47" s="20" t="s">
        <v>160</v>
      </c>
      <c r="H47" s="20">
        <v>213.12</v>
      </c>
      <c r="I47" s="20" t="s">
        <v>24</v>
      </c>
      <c r="J47" s="20" t="s">
        <v>25</v>
      </c>
      <c r="K47" s="28">
        <v>5510</v>
      </c>
      <c r="L47" s="28">
        <v>19864</v>
      </c>
      <c r="M47" s="28">
        <v>762</v>
      </c>
      <c r="N47" s="28">
        <v>2013</v>
      </c>
    </row>
    <row r="48" s="1" customFormat="1" customHeight="1" spans="1:14">
      <c r="A48" s="20">
        <v>41</v>
      </c>
      <c r="B48" s="20" t="s">
        <v>161</v>
      </c>
      <c r="C48" s="20" t="s">
        <v>97</v>
      </c>
      <c r="D48" s="20" t="s">
        <v>28</v>
      </c>
      <c r="E48" s="20" t="s">
        <v>162</v>
      </c>
      <c r="F48" s="20" t="s">
        <v>30</v>
      </c>
      <c r="G48" s="20" t="s">
        <v>163</v>
      </c>
      <c r="H48" s="20">
        <v>104.98</v>
      </c>
      <c r="I48" s="20" t="s">
        <v>24</v>
      </c>
      <c r="J48" s="20" t="s">
        <v>25</v>
      </c>
      <c r="K48" s="28">
        <v>56</v>
      </c>
      <c r="L48" s="28">
        <v>267</v>
      </c>
      <c r="M48" s="28">
        <v>12</v>
      </c>
      <c r="N48" s="28">
        <v>57</v>
      </c>
    </row>
    <row r="49" s="1" customFormat="1" customHeight="1" spans="1:14">
      <c r="A49" s="20">
        <v>42</v>
      </c>
      <c r="B49" s="20" t="s">
        <v>164</v>
      </c>
      <c r="C49" s="20" t="s">
        <v>97</v>
      </c>
      <c r="D49" s="20" t="s">
        <v>28</v>
      </c>
      <c r="E49" s="20" t="s">
        <v>165</v>
      </c>
      <c r="F49" s="20" t="s">
        <v>30</v>
      </c>
      <c r="G49" s="20" t="s">
        <v>163</v>
      </c>
      <c r="H49" s="20">
        <v>77.04</v>
      </c>
      <c r="I49" s="20" t="s">
        <v>24</v>
      </c>
      <c r="J49" s="20" t="s">
        <v>25</v>
      </c>
      <c r="K49" s="28">
        <v>56</v>
      </c>
      <c r="L49" s="28">
        <v>267</v>
      </c>
      <c r="M49" s="28">
        <v>12</v>
      </c>
      <c r="N49" s="28">
        <v>57</v>
      </c>
    </row>
    <row r="50" s="1" customFormat="1" customHeight="1" spans="1:14">
      <c r="A50" s="20">
        <v>43</v>
      </c>
      <c r="B50" s="20" t="s">
        <v>166</v>
      </c>
      <c r="C50" s="20" t="s">
        <v>97</v>
      </c>
      <c r="D50" s="20" t="s">
        <v>51</v>
      </c>
      <c r="E50" s="20" t="s">
        <v>167</v>
      </c>
      <c r="F50" s="20" t="s">
        <v>53</v>
      </c>
      <c r="G50" s="20" t="s">
        <v>168</v>
      </c>
      <c r="H50" s="20">
        <v>33.13</v>
      </c>
      <c r="I50" s="20" t="s">
        <v>24</v>
      </c>
      <c r="J50" s="20" t="s">
        <v>25</v>
      </c>
      <c r="K50" s="28">
        <v>295</v>
      </c>
      <c r="L50" s="28">
        <v>1320</v>
      </c>
      <c r="M50" s="28">
        <v>64</v>
      </c>
      <c r="N50" s="28">
        <v>174</v>
      </c>
    </row>
    <row r="51" s="1" customFormat="1" customHeight="1" spans="1:14">
      <c r="A51" s="20">
        <v>44</v>
      </c>
      <c r="B51" s="20" t="s">
        <v>169</v>
      </c>
      <c r="C51" s="20" t="s">
        <v>97</v>
      </c>
      <c r="D51" s="20" t="s">
        <v>170</v>
      </c>
      <c r="E51" s="20" t="s">
        <v>171</v>
      </c>
      <c r="F51" s="20" t="s">
        <v>53</v>
      </c>
      <c r="G51" s="20" t="s">
        <v>172</v>
      </c>
      <c r="H51" s="20">
        <v>48.98</v>
      </c>
      <c r="I51" s="20" t="s">
        <v>24</v>
      </c>
      <c r="J51" s="20" t="s">
        <v>25</v>
      </c>
      <c r="K51" s="28">
        <v>405</v>
      </c>
      <c r="L51" s="28">
        <v>1730</v>
      </c>
      <c r="M51" s="28">
        <v>111</v>
      </c>
      <c r="N51" s="28">
        <v>310</v>
      </c>
    </row>
    <row r="52" s="1" customFormat="1" customHeight="1" spans="1:14">
      <c r="A52" s="20">
        <v>45</v>
      </c>
      <c r="B52" s="20" t="s">
        <v>173</v>
      </c>
      <c r="C52" s="20" t="s">
        <v>108</v>
      </c>
      <c r="D52" s="20" t="s">
        <v>68</v>
      </c>
      <c r="E52" s="20" t="s">
        <v>174</v>
      </c>
      <c r="F52" s="20" t="s">
        <v>53</v>
      </c>
      <c r="G52" s="20" t="s">
        <v>175</v>
      </c>
      <c r="H52" s="20">
        <v>247.2</v>
      </c>
      <c r="I52" s="20" t="s">
        <v>24</v>
      </c>
      <c r="J52" s="20" t="s">
        <v>25</v>
      </c>
      <c r="K52" s="28">
        <v>349</v>
      </c>
      <c r="L52" s="28">
        <v>1529</v>
      </c>
      <c r="M52" s="28">
        <v>94</v>
      </c>
      <c r="N52" s="28">
        <v>345</v>
      </c>
    </row>
    <row r="53" s="1" customFormat="1" customHeight="1" spans="1:14">
      <c r="A53" s="20">
        <v>46</v>
      </c>
      <c r="B53" s="20" t="s">
        <v>176</v>
      </c>
      <c r="C53" s="20" t="s">
        <v>177</v>
      </c>
      <c r="D53" s="20" t="s">
        <v>51</v>
      </c>
      <c r="E53" s="20" t="s">
        <v>178</v>
      </c>
      <c r="F53" s="20" t="s">
        <v>53</v>
      </c>
      <c r="G53" s="20" t="s">
        <v>179</v>
      </c>
      <c r="H53" s="20">
        <v>396.85</v>
      </c>
      <c r="I53" s="20" t="s">
        <v>24</v>
      </c>
      <c r="J53" s="20" t="s">
        <v>25</v>
      </c>
      <c r="K53" s="28">
        <v>396</v>
      </c>
      <c r="L53" s="28">
        <v>1722</v>
      </c>
      <c r="M53" s="28">
        <v>46</v>
      </c>
      <c r="N53" s="28">
        <v>138</v>
      </c>
    </row>
    <row r="54" s="1" customFormat="1" customHeight="1" spans="1:14">
      <c r="A54" s="20">
        <v>47</v>
      </c>
      <c r="B54" s="20" t="s">
        <v>180</v>
      </c>
      <c r="C54" s="20" t="s">
        <v>115</v>
      </c>
      <c r="D54" s="20" t="s">
        <v>28</v>
      </c>
      <c r="E54" s="20" t="s">
        <v>181</v>
      </c>
      <c r="F54" s="20" t="s">
        <v>30</v>
      </c>
      <c r="G54" s="20" t="s">
        <v>182</v>
      </c>
      <c r="H54" s="20">
        <v>78.28</v>
      </c>
      <c r="I54" s="20" t="s">
        <v>24</v>
      </c>
      <c r="J54" s="20" t="s">
        <v>25</v>
      </c>
      <c r="K54" s="28">
        <v>240</v>
      </c>
      <c r="L54" s="28">
        <v>840</v>
      </c>
      <c r="M54" s="28">
        <v>96</v>
      </c>
      <c r="N54" s="28">
        <v>320</v>
      </c>
    </row>
    <row r="55" s="1" customFormat="1" customHeight="1" spans="1:14">
      <c r="A55" s="20">
        <v>48</v>
      </c>
      <c r="B55" s="20" t="s">
        <v>183</v>
      </c>
      <c r="C55" s="20" t="s">
        <v>184</v>
      </c>
      <c r="D55" s="20" t="s">
        <v>28</v>
      </c>
      <c r="E55" s="20" t="s">
        <v>185</v>
      </c>
      <c r="F55" s="20" t="s">
        <v>30</v>
      </c>
      <c r="G55" s="20" t="s">
        <v>186</v>
      </c>
      <c r="H55" s="20">
        <v>121.54</v>
      </c>
      <c r="I55" s="20" t="s">
        <v>24</v>
      </c>
      <c r="J55" s="20" t="s">
        <v>25</v>
      </c>
      <c r="K55" s="28">
        <v>32</v>
      </c>
      <c r="L55" s="28">
        <v>197</v>
      </c>
      <c r="M55" s="28">
        <v>7</v>
      </c>
      <c r="N55" s="28">
        <v>20</v>
      </c>
    </row>
    <row r="56" s="1" customFormat="1" customHeight="1" spans="1:14">
      <c r="A56" s="20">
        <v>49</v>
      </c>
      <c r="B56" s="20" t="s">
        <v>187</v>
      </c>
      <c r="C56" s="20" t="s">
        <v>124</v>
      </c>
      <c r="D56" s="20" t="s">
        <v>188</v>
      </c>
      <c r="E56" s="20" t="s">
        <v>189</v>
      </c>
      <c r="F56" s="20" t="s">
        <v>53</v>
      </c>
      <c r="G56" s="20" t="s">
        <v>190</v>
      </c>
      <c r="H56" s="20">
        <v>40.89</v>
      </c>
      <c r="I56" s="20" t="s">
        <v>24</v>
      </c>
      <c r="J56" s="20" t="s">
        <v>25</v>
      </c>
      <c r="K56" s="28">
        <v>17</v>
      </c>
      <c r="L56" s="28">
        <v>80</v>
      </c>
      <c r="M56" s="28">
        <v>6</v>
      </c>
      <c r="N56" s="28">
        <v>25</v>
      </c>
    </row>
    <row r="57" s="1" customFormat="1" customHeight="1" spans="1:14">
      <c r="A57" s="20">
        <v>50</v>
      </c>
      <c r="B57" s="20" t="s">
        <v>191</v>
      </c>
      <c r="C57" s="20" t="s">
        <v>124</v>
      </c>
      <c r="D57" s="20" t="s">
        <v>51</v>
      </c>
      <c r="E57" s="20" t="s">
        <v>192</v>
      </c>
      <c r="F57" s="20" t="s">
        <v>53</v>
      </c>
      <c r="G57" s="20" t="s">
        <v>193</v>
      </c>
      <c r="H57" s="20">
        <v>89.59</v>
      </c>
      <c r="I57" s="20" t="s">
        <v>24</v>
      </c>
      <c r="J57" s="20" t="s">
        <v>25</v>
      </c>
      <c r="K57" s="28">
        <v>67</v>
      </c>
      <c r="L57" s="28">
        <v>300</v>
      </c>
      <c r="M57" s="28">
        <v>9</v>
      </c>
      <c r="N57" s="28">
        <v>39</v>
      </c>
    </row>
    <row r="58" s="1" customFormat="1" customHeight="1" spans="1:14">
      <c r="A58" s="20">
        <v>51</v>
      </c>
      <c r="B58" s="20" t="s">
        <v>194</v>
      </c>
      <c r="C58" s="20" t="s">
        <v>124</v>
      </c>
      <c r="D58" s="20" t="s">
        <v>188</v>
      </c>
      <c r="E58" s="20" t="s">
        <v>189</v>
      </c>
      <c r="F58" s="20" t="s">
        <v>53</v>
      </c>
      <c r="G58" s="20" t="s">
        <v>195</v>
      </c>
      <c r="H58" s="20">
        <v>39.44</v>
      </c>
      <c r="I58" s="20" t="s">
        <v>24</v>
      </c>
      <c r="J58" s="20" t="s">
        <v>25</v>
      </c>
      <c r="K58" s="28">
        <v>20</v>
      </c>
      <c r="L58" s="28">
        <v>96</v>
      </c>
      <c r="M58" s="28">
        <v>7</v>
      </c>
      <c r="N58" s="28">
        <v>28</v>
      </c>
    </row>
    <row r="59" s="1" customFormat="1" customHeight="1" spans="1:14">
      <c r="A59" s="20">
        <v>52</v>
      </c>
      <c r="B59" s="20" t="s">
        <v>196</v>
      </c>
      <c r="C59" s="20" t="s">
        <v>124</v>
      </c>
      <c r="D59" s="20" t="s">
        <v>51</v>
      </c>
      <c r="E59" s="20" t="s">
        <v>197</v>
      </c>
      <c r="F59" s="20" t="s">
        <v>53</v>
      </c>
      <c r="G59" s="20" t="s">
        <v>198</v>
      </c>
      <c r="H59" s="20">
        <v>82.4</v>
      </c>
      <c r="I59" s="20" t="s">
        <v>24</v>
      </c>
      <c r="J59" s="20" t="s">
        <v>25</v>
      </c>
      <c r="K59" s="28">
        <v>686</v>
      </c>
      <c r="L59" s="28">
        <v>3236</v>
      </c>
      <c r="M59" s="28">
        <v>101</v>
      </c>
      <c r="N59" s="28">
        <v>287</v>
      </c>
    </row>
    <row r="60" s="1" customFormat="1" customHeight="1" spans="1:14">
      <c r="A60" s="20">
        <v>53</v>
      </c>
      <c r="B60" s="20" t="s">
        <v>199</v>
      </c>
      <c r="C60" s="20" t="s">
        <v>132</v>
      </c>
      <c r="D60" s="20" t="s">
        <v>51</v>
      </c>
      <c r="E60" s="20" t="s">
        <v>200</v>
      </c>
      <c r="F60" s="20" t="s">
        <v>53</v>
      </c>
      <c r="G60" s="20" t="s">
        <v>201</v>
      </c>
      <c r="H60" s="20">
        <v>123.6</v>
      </c>
      <c r="I60" s="20" t="s">
        <v>24</v>
      </c>
      <c r="J60" s="20" t="s">
        <v>25</v>
      </c>
      <c r="K60" s="28">
        <v>62</v>
      </c>
      <c r="L60" s="28">
        <v>230</v>
      </c>
      <c r="M60" s="28">
        <v>10</v>
      </c>
      <c r="N60" s="28">
        <v>15</v>
      </c>
    </row>
    <row r="61" s="1" customFormat="1" customHeight="1" spans="1:14">
      <c r="A61" s="20">
        <v>54</v>
      </c>
      <c r="B61" s="20" t="s">
        <v>202</v>
      </c>
      <c r="C61" s="20" t="s">
        <v>132</v>
      </c>
      <c r="D61" s="20" t="s">
        <v>51</v>
      </c>
      <c r="E61" s="20" t="s">
        <v>200</v>
      </c>
      <c r="F61" s="20" t="s">
        <v>53</v>
      </c>
      <c r="G61" s="20" t="s">
        <v>203</v>
      </c>
      <c r="H61" s="20">
        <v>164.8</v>
      </c>
      <c r="I61" s="20" t="s">
        <v>24</v>
      </c>
      <c r="J61" s="20" t="s">
        <v>25</v>
      </c>
      <c r="K61" s="28">
        <v>62</v>
      </c>
      <c r="L61" s="28">
        <v>230</v>
      </c>
      <c r="M61" s="28">
        <v>10</v>
      </c>
      <c r="N61" s="28">
        <v>15</v>
      </c>
    </row>
    <row r="62" s="1" customFormat="1" customHeight="1" spans="1:14">
      <c r="A62" s="20">
        <v>55</v>
      </c>
      <c r="B62" s="20" t="s">
        <v>204</v>
      </c>
      <c r="C62" s="20" t="s">
        <v>27</v>
      </c>
      <c r="D62" s="20" t="s">
        <v>28</v>
      </c>
      <c r="E62" s="20" t="s">
        <v>205</v>
      </c>
      <c r="F62" s="20" t="s">
        <v>30</v>
      </c>
      <c r="G62" s="20" t="s">
        <v>31</v>
      </c>
      <c r="H62" s="20">
        <v>165.62</v>
      </c>
      <c r="I62" s="20" t="s">
        <v>24</v>
      </c>
      <c r="J62" s="20" t="s">
        <v>25</v>
      </c>
      <c r="K62" s="28">
        <v>73</v>
      </c>
      <c r="L62" s="28">
        <v>286</v>
      </c>
      <c r="M62" s="28">
        <v>19</v>
      </c>
      <c r="N62" s="28">
        <v>87</v>
      </c>
    </row>
    <row r="63" s="1" customFormat="1" customHeight="1" spans="1:14">
      <c r="A63" s="20">
        <v>56</v>
      </c>
      <c r="B63" s="20" t="s">
        <v>206</v>
      </c>
      <c r="C63" s="20" t="s">
        <v>207</v>
      </c>
      <c r="D63" s="20" t="s">
        <v>28</v>
      </c>
      <c r="E63" s="20" t="s">
        <v>208</v>
      </c>
      <c r="F63" s="20" t="s">
        <v>53</v>
      </c>
      <c r="G63" s="20" t="s">
        <v>209</v>
      </c>
      <c r="H63" s="20">
        <v>254.41</v>
      </c>
      <c r="I63" s="20" t="s">
        <v>24</v>
      </c>
      <c r="J63" s="20" t="s">
        <v>25</v>
      </c>
      <c r="K63" s="28">
        <v>72</v>
      </c>
      <c r="L63" s="28">
        <v>257</v>
      </c>
      <c r="M63" s="28">
        <v>50</v>
      </c>
      <c r="N63" s="28">
        <v>139</v>
      </c>
    </row>
    <row r="64" s="1" customFormat="1" customHeight="1" spans="1:14">
      <c r="A64" s="20">
        <v>57</v>
      </c>
      <c r="B64" s="20" t="s">
        <v>210</v>
      </c>
      <c r="C64" s="20" t="s">
        <v>177</v>
      </c>
      <c r="D64" s="20" t="s">
        <v>28</v>
      </c>
      <c r="E64" s="20" t="s">
        <v>211</v>
      </c>
      <c r="F64" s="20" t="s">
        <v>30</v>
      </c>
      <c r="G64" s="20" t="s">
        <v>212</v>
      </c>
      <c r="H64" s="20">
        <v>25.75</v>
      </c>
      <c r="I64" s="20" t="s">
        <v>24</v>
      </c>
      <c r="J64" s="20" t="s">
        <v>25</v>
      </c>
      <c r="K64" s="28">
        <v>412</v>
      </c>
      <c r="L64" s="28">
        <v>1699</v>
      </c>
      <c r="M64" s="28">
        <v>86</v>
      </c>
      <c r="N64" s="28">
        <v>254</v>
      </c>
    </row>
    <row r="65" s="1" customFormat="1" customHeight="1" spans="1:14">
      <c r="A65" s="20">
        <v>58</v>
      </c>
      <c r="B65" s="20" t="s">
        <v>213</v>
      </c>
      <c r="C65" s="20" t="s">
        <v>128</v>
      </c>
      <c r="D65" s="20" t="s">
        <v>28</v>
      </c>
      <c r="E65" s="20" t="s">
        <v>214</v>
      </c>
      <c r="F65" s="20" t="s">
        <v>30</v>
      </c>
      <c r="G65" s="20" t="s">
        <v>215</v>
      </c>
      <c r="H65" s="20">
        <v>55.61</v>
      </c>
      <c r="I65" s="20" t="s">
        <v>24</v>
      </c>
      <c r="J65" s="20" t="s">
        <v>25</v>
      </c>
      <c r="K65" s="28">
        <v>123</v>
      </c>
      <c r="L65" s="28">
        <v>641</v>
      </c>
      <c r="M65" s="28">
        <v>40</v>
      </c>
      <c r="N65" s="28">
        <v>147</v>
      </c>
    </row>
    <row r="66" s="1" customFormat="1" customHeight="1" spans="1:14">
      <c r="A66" s="20">
        <v>59</v>
      </c>
      <c r="B66" s="20" t="s">
        <v>216</v>
      </c>
      <c r="C66" s="20" t="s">
        <v>217</v>
      </c>
      <c r="D66" s="20" t="s">
        <v>101</v>
      </c>
      <c r="E66" s="20" t="s">
        <v>218</v>
      </c>
      <c r="F66" s="20" t="s">
        <v>53</v>
      </c>
      <c r="G66" s="20" t="s">
        <v>219</v>
      </c>
      <c r="H66" s="20">
        <v>30.9</v>
      </c>
      <c r="I66" s="20" t="s">
        <v>24</v>
      </c>
      <c r="J66" s="20" t="s">
        <v>25</v>
      </c>
      <c r="K66" s="28">
        <v>10</v>
      </c>
      <c r="L66" s="28">
        <v>32</v>
      </c>
      <c r="M66" s="28">
        <v>5</v>
      </c>
      <c r="N66" s="28">
        <v>6</v>
      </c>
    </row>
    <row r="67" s="1" customFormat="1" customHeight="1" spans="1:14">
      <c r="A67" s="20">
        <v>60</v>
      </c>
      <c r="B67" s="20" t="s">
        <v>220</v>
      </c>
      <c r="C67" s="20" t="s">
        <v>217</v>
      </c>
      <c r="D67" s="20" t="s">
        <v>101</v>
      </c>
      <c r="E67" s="20" t="s">
        <v>221</v>
      </c>
      <c r="F67" s="20" t="s">
        <v>53</v>
      </c>
      <c r="G67" s="20" t="s">
        <v>222</v>
      </c>
      <c r="H67" s="20">
        <v>95.58</v>
      </c>
      <c r="I67" s="20" t="s">
        <v>24</v>
      </c>
      <c r="J67" s="20" t="s">
        <v>25</v>
      </c>
      <c r="K67" s="28">
        <v>30</v>
      </c>
      <c r="L67" s="28">
        <v>106</v>
      </c>
      <c r="M67" s="28">
        <v>20</v>
      </c>
      <c r="N67" s="28">
        <v>20</v>
      </c>
    </row>
    <row r="68" s="1" customFormat="1" customHeight="1" spans="1:14">
      <c r="A68" s="20">
        <v>61</v>
      </c>
      <c r="B68" s="20" t="s">
        <v>223</v>
      </c>
      <c r="C68" s="20" t="s">
        <v>217</v>
      </c>
      <c r="D68" s="20" t="s">
        <v>101</v>
      </c>
      <c r="E68" s="20" t="s">
        <v>224</v>
      </c>
      <c r="F68" s="20" t="s">
        <v>53</v>
      </c>
      <c r="G68" s="20" t="s">
        <v>225</v>
      </c>
      <c r="H68" s="20">
        <v>64.16</v>
      </c>
      <c r="I68" s="20" t="s">
        <v>24</v>
      </c>
      <c r="J68" s="20" t="s">
        <v>25</v>
      </c>
      <c r="K68" s="28">
        <v>80</v>
      </c>
      <c r="L68" s="28">
        <v>234</v>
      </c>
      <c r="M68" s="28">
        <v>35</v>
      </c>
      <c r="N68" s="28">
        <v>35</v>
      </c>
    </row>
    <row r="69" s="1" customFormat="1" customHeight="1" spans="1:14">
      <c r="A69" s="20">
        <v>62</v>
      </c>
      <c r="B69" s="20" t="s">
        <v>226</v>
      </c>
      <c r="C69" s="20" t="s">
        <v>50</v>
      </c>
      <c r="D69" s="20" t="s">
        <v>188</v>
      </c>
      <c r="E69" s="20" t="s">
        <v>227</v>
      </c>
      <c r="F69" s="20" t="s">
        <v>53</v>
      </c>
      <c r="G69" s="20" t="s">
        <v>228</v>
      </c>
      <c r="H69" s="20">
        <v>26.78</v>
      </c>
      <c r="I69" s="20" t="s">
        <v>24</v>
      </c>
      <c r="J69" s="20" t="s">
        <v>25</v>
      </c>
      <c r="K69" s="28">
        <v>23</v>
      </c>
      <c r="L69" s="28">
        <v>46</v>
      </c>
      <c r="M69" s="28">
        <v>2</v>
      </c>
      <c r="N69" s="28">
        <v>4</v>
      </c>
    </row>
    <row r="70" s="1" customFormat="1" customHeight="1" spans="1:14">
      <c r="A70" s="20">
        <v>63</v>
      </c>
      <c r="B70" s="20" t="s">
        <v>229</v>
      </c>
      <c r="C70" s="20" t="s">
        <v>50</v>
      </c>
      <c r="D70" s="20" t="s">
        <v>51</v>
      </c>
      <c r="E70" s="20" t="s">
        <v>230</v>
      </c>
      <c r="F70" s="20" t="s">
        <v>53</v>
      </c>
      <c r="G70" s="20" t="s">
        <v>231</v>
      </c>
      <c r="H70" s="20">
        <v>67.98</v>
      </c>
      <c r="I70" s="20" t="s">
        <v>24</v>
      </c>
      <c r="J70" s="20" t="s">
        <v>25</v>
      </c>
      <c r="K70" s="28">
        <v>45</v>
      </c>
      <c r="L70" s="28">
        <v>96</v>
      </c>
      <c r="M70" s="28">
        <v>7</v>
      </c>
      <c r="N70" s="28">
        <v>16</v>
      </c>
    </row>
    <row r="71" s="1" customFormat="1" customHeight="1" spans="1:14">
      <c r="A71" s="20">
        <v>64</v>
      </c>
      <c r="B71" s="20" t="s">
        <v>232</v>
      </c>
      <c r="C71" s="20" t="s">
        <v>50</v>
      </c>
      <c r="D71" s="20" t="s">
        <v>28</v>
      </c>
      <c r="E71" s="20" t="s">
        <v>233</v>
      </c>
      <c r="F71" s="20" t="s">
        <v>30</v>
      </c>
      <c r="G71" s="20" t="s">
        <v>234</v>
      </c>
      <c r="H71" s="20">
        <v>38.11</v>
      </c>
      <c r="I71" s="20" t="s">
        <v>24</v>
      </c>
      <c r="J71" s="20" t="s">
        <v>25</v>
      </c>
      <c r="K71" s="28">
        <v>210</v>
      </c>
      <c r="L71" s="28">
        <v>500</v>
      </c>
      <c r="M71" s="28">
        <v>17</v>
      </c>
      <c r="N71" s="28">
        <v>33</v>
      </c>
    </row>
    <row r="72" s="1" customFormat="1" customHeight="1" spans="1:14">
      <c r="A72" s="20">
        <v>65</v>
      </c>
      <c r="B72" s="20" t="s">
        <v>235</v>
      </c>
      <c r="C72" s="20" t="s">
        <v>56</v>
      </c>
      <c r="D72" s="20" t="s">
        <v>28</v>
      </c>
      <c r="E72" s="20" t="s">
        <v>236</v>
      </c>
      <c r="F72" s="20" t="s">
        <v>30</v>
      </c>
      <c r="G72" s="20" t="s">
        <v>237</v>
      </c>
      <c r="H72" s="20">
        <v>80.1</v>
      </c>
      <c r="I72" s="20" t="s">
        <v>24</v>
      </c>
      <c r="J72" s="20" t="s">
        <v>25</v>
      </c>
      <c r="K72" s="28">
        <v>320</v>
      </c>
      <c r="L72" s="28">
        <v>1375</v>
      </c>
      <c r="M72" s="28">
        <v>103</v>
      </c>
      <c r="N72" s="28">
        <v>395</v>
      </c>
    </row>
    <row r="73" s="1" customFormat="1" customHeight="1" spans="1:14">
      <c r="A73" s="20">
        <v>66</v>
      </c>
      <c r="B73" s="20" t="s">
        <v>238</v>
      </c>
      <c r="C73" s="20" t="s">
        <v>56</v>
      </c>
      <c r="D73" s="20" t="s">
        <v>28</v>
      </c>
      <c r="E73" s="20" t="s">
        <v>239</v>
      </c>
      <c r="F73" s="20" t="s">
        <v>30</v>
      </c>
      <c r="G73" s="20" t="s">
        <v>240</v>
      </c>
      <c r="H73" s="20">
        <v>65.61</v>
      </c>
      <c r="I73" s="20" t="s">
        <v>24</v>
      </c>
      <c r="J73" s="20" t="s">
        <v>25</v>
      </c>
      <c r="K73" s="28">
        <v>320</v>
      </c>
      <c r="L73" s="28">
        <v>1375</v>
      </c>
      <c r="M73" s="28">
        <v>103</v>
      </c>
      <c r="N73" s="28">
        <v>395</v>
      </c>
    </row>
    <row r="74" s="1" customFormat="1" customHeight="1" spans="1:14">
      <c r="A74" s="20">
        <v>67</v>
      </c>
      <c r="B74" s="20" t="s">
        <v>241</v>
      </c>
      <c r="C74" s="20" t="s">
        <v>56</v>
      </c>
      <c r="D74" s="20" t="s">
        <v>28</v>
      </c>
      <c r="E74" s="20" t="s">
        <v>242</v>
      </c>
      <c r="F74" s="20" t="s">
        <v>30</v>
      </c>
      <c r="G74" s="20" t="s">
        <v>243</v>
      </c>
      <c r="H74" s="20">
        <v>92.52</v>
      </c>
      <c r="I74" s="20" t="s">
        <v>24</v>
      </c>
      <c r="J74" s="20" t="s">
        <v>25</v>
      </c>
      <c r="K74" s="28">
        <v>503</v>
      </c>
      <c r="L74" s="28">
        <v>1817</v>
      </c>
      <c r="M74" s="28">
        <v>131</v>
      </c>
      <c r="N74" s="28">
        <v>498</v>
      </c>
    </row>
    <row r="75" s="1" customFormat="1" customHeight="1" spans="1:14">
      <c r="A75" s="20">
        <v>68</v>
      </c>
      <c r="B75" s="20" t="s">
        <v>244</v>
      </c>
      <c r="C75" s="20" t="s">
        <v>108</v>
      </c>
      <c r="D75" s="20" t="s">
        <v>51</v>
      </c>
      <c r="E75" s="20" t="s">
        <v>245</v>
      </c>
      <c r="F75" s="20" t="s">
        <v>53</v>
      </c>
      <c r="G75" s="20" t="s">
        <v>246</v>
      </c>
      <c r="H75" s="20">
        <v>118.45</v>
      </c>
      <c r="I75" s="20" t="s">
        <v>24</v>
      </c>
      <c r="J75" s="20" t="s">
        <v>25</v>
      </c>
      <c r="K75" s="28">
        <v>434</v>
      </c>
      <c r="L75" s="28">
        <v>1876</v>
      </c>
      <c r="M75" s="28">
        <v>61</v>
      </c>
      <c r="N75" s="28">
        <v>197</v>
      </c>
    </row>
    <row r="76" s="1" customFormat="1" customHeight="1" spans="1:14">
      <c r="A76" s="20">
        <v>69</v>
      </c>
      <c r="B76" s="20" t="s">
        <v>247</v>
      </c>
      <c r="C76" s="20" t="s">
        <v>108</v>
      </c>
      <c r="D76" s="20" t="s">
        <v>51</v>
      </c>
      <c r="E76" s="20" t="s">
        <v>248</v>
      </c>
      <c r="F76" s="20" t="s">
        <v>53</v>
      </c>
      <c r="G76" s="20" t="s">
        <v>249</v>
      </c>
      <c r="H76" s="20">
        <v>97.67</v>
      </c>
      <c r="I76" s="20" t="s">
        <v>24</v>
      </c>
      <c r="J76" s="20" t="s">
        <v>25</v>
      </c>
      <c r="K76" s="28">
        <v>631</v>
      </c>
      <c r="L76" s="28">
        <v>2669</v>
      </c>
      <c r="M76" s="28">
        <v>273</v>
      </c>
      <c r="N76" s="28">
        <v>1165</v>
      </c>
    </row>
    <row r="77" s="1" customFormat="1" customHeight="1" spans="1:14">
      <c r="A77" s="20">
        <v>70</v>
      </c>
      <c r="B77" s="20" t="s">
        <v>250</v>
      </c>
      <c r="C77" s="20" t="s">
        <v>115</v>
      </c>
      <c r="D77" s="20" t="s">
        <v>28</v>
      </c>
      <c r="E77" s="20" t="s">
        <v>251</v>
      </c>
      <c r="F77" s="20" t="s">
        <v>30</v>
      </c>
      <c r="G77" s="20" t="s">
        <v>252</v>
      </c>
      <c r="H77" s="20">
        <v>25.23</v>
      </c>
      <c r="I77" s="20" t="s">
        <v>24</v>
      </c>
      <c r="J77" s="20" t="s">
        <v>25</v>
      </c>
      <c r="K77" s="28">
        <v>70</v>
      </c>
      <c r="L77" s="28">
        <v>205</v>
      </c>
      <c r="M77" s="28">
        <v>26</v>
      </c>
      <c r="N77" s="28">
        <v>88</v>
      </c>
    </row>
    <row r="78" s="1" customFormat="1" customHeight="1" spans="1:14">
      <c r="A78" s="20">
        <v>71</v>
      </c>
      <c r="B78" s="20" t="s">
        <v>253</v>
      </c>
      <c r="C78" s="20" t="s">
        <v>63</v>
      </c>
      <c r="D78" s="20" t="s">
        <v>51</v>
      </c>
      <c r="E78" s="20" t="s">
        <v>254</v>
      </c>
      <c r="F78" s="20" t="s">
        <v>53</v>
      </c>
      <c r="G78" s="20" t="s">
        <v>255</v>
      </c>
      <c r="H78" s="20">
        <v>133.9</v>
      </c>
      <c r="I78" s="20" t="s">
        <v>24</v>
      </c>
      <c r="J78" s="20" t="s">
        <v>25</v>
      </c>
      <c r="K78" s="28">
        <v>153</v>
      </c>
      <c r="L78" s="28">
        <v>650</v>
      </c>
      <c r="M78" s="28">
        <v>61</v>
      </c>
      <c r="N78" s="28">
        <v>242</v>
      </c>
    </row>
    <row r="79" s="1" customFormat="1" customHeight="1" spans="1:14">
      <c r="A79" s="20">
        <v>72</v>
      </c>
      <c r="B79" s="20" t="s">
        <v>256</v>
      </c>
      <c r="C79" s="20" t="s">
        <v>63</v>
      </c>
      <c r="D79" s="20" t="s">
        <v>28</v>
      </c>
      <c r="E79" s="20" t="s">
        <v>257</v>
      </c>
      <c r="F79" s="20" t="s">
        <v>30</v>
      </c>
      <c r="G79" s="20" t="s">
        <v>258</v>
      </c>
      <c r="H79" s="20">
        <v>89.31</v>
      </c>
      <c r="I79" s="20" t="s">
        <v>24</v>
      </c>
      <c r="J79" s="20" t="s">
        <v>25</v>
      </c>
      <c r="K79" s="28">
        <v>315</v>
      </c>
      <c r="L79" s="28">
        <v>1326</v>
      </c>
      <c r="M79" s="28">
        <v>43</v>
      </c>
      <c r="N79" s="28">
        <v>149</v>
      </c>
    </row>
    <row r="80" s="1" customFormat="1" customHeight="1" spans="1:14">
      <c r="A80" s="20">
        <v>73</v>
      </c>
      <c r="B80" s="20" t="s">
        <v>259</v>
      </c>
      <c r="C80" s="20" t="s">
        <v>260</v>
      </c>
      <c r="D80" s="20" t="s">
        <v>51</v>
      </c>
      <c r="E80" s="20" t="s">
        <v>261</v>
      </c>
      <c r="F80" s="20" t="s">
        <v>53</v>
      </c>
      <c r="G80" s="20" t="s">
        <v>262</v>
      </c>
      <c r="H80" s="20">
        <v>61.8</v>
      </c>
      <c r="I80" s="20" t="s">
        <v>24</v>
      </c>
      <c r="J80" s="20" t="s">
        <v>25</v>
      </c>
      <c r="K80" s="28">
        <v>863</v>
      </c>
      <c r="L80" s="28">
        <v>3751</v>
      </c>
      <c r="M80" s="28">
        <v>44</v>
      </c>
      <c r="N80" s="28">
        <v>120</v>
      </c>
    </row>
    <row r="81" s="1" customFormat="1" customHeight="1" spans="1:14">
      <c r="A81" s="20">
        <v>74</v>
      </c>
      <c r="B81" s="20" t="s">
        <v>263</v>
      </c>
      <c r="C81" s="20" t="s">
        <v>97</v>
      </c>
      <c r="D81" s="20" t="s">
        <v>28</v>
      </c>
      <c r="E81" s="20" t="s">
        <v>264</v>
      </c>
      <c r="F81" s="20" t="s">
        <v>30</v>
      </c>
      <c r="G81" s="20" t="s">
        <v>265</v>
      </c>
      <c r="H81" s="20">
        <v>33.14</v>
      </c>
      <c r="I81" s="20" t="s">
        <v>24</v>
      </c>
      <c r="J81" s="20" t="s">
        <v>25</v>
      </c>
      <c r="K81" s="28">
        <v>296</v>
      </c>
      <c r="L81" s="28">
        <v>12247</v>
      </c>
      <c r="M81" s="28">
        <v>115</v>
      </c>
      <c r="N81" s="28">
        <v>375</v>
      </c>
    </row>
    <row r="82" s="1" customFormat="1" customHeight="1" spans="1:14">
      <c r="A82" s="20">
        <v>75</v>
      </c>
      <c r="B82" s="20" t="s">
        <v>266</v>
      </c>
      <c r="C82" s="20" t="s">
        <v>97</v>
      </c>
      <c r="D82" s="20" t="s">
        <v>28</v>
      </c>
      <c r="E82" s="20" t="s">
        <v>267</v>
      </c>
      <c r="F82" s="20" t="s">
        <v>30</v>
      </c>
      <c r="G82" s="20" t="s">
        <v>265</v>
      </c>
      <c r="H82" s="20">
        <v>38.98</v>
      </c>
      <c r="I82" s="20" t="s">
        <v>24</v>
      </c>
      <c r="J82" s="20" t="s">
        <v>25</v>
      </c>
      <c r="K82" s="28">
        <v>296</v>
      </c>
      <c r="L82" s="28">
        <v>12247</v>
      </c>
      <c r="M82" s="28">
        <v>115</v>
      </c>
      <c r="N82" s="28">
        <v>375</v>
      </c>
    </row>
    <row r="83" s="1" customFormat="1" customHeight="1" spans="1:14">
      <c r="A83" s="20">
        <v>76</v>
      </c>
      <c r="B83" s="20" t="s">
        <v>268</v>
      </c>
      <c r="C83" s="20" t="s">
        <v>124</v>
      </c>
      <c r="D83" s="20" t="s">
        <v>28</v>
      </c>
      <c r="E83" s="20" t="s">
        <v>269</v>
      </c>
      <c r="F83" s="20" t="s">
        <v>30</v>
      </c>
      <c r="G83" s="20" t="s">
        <v>270</v>
      </c>
      <c r="H83" s="20">
        <v>154.36</v>
      </c>
      <c r="I83" s="20" t="s">
        <v>24</v>
      </c>
      <c r="J83" s="20" t="s">
        <v>25</v>
      </c>
      <c r="K83" s="28">
        <v>510</v>
      </c>
      <c r="L83" s="28">
        <v>2073</v>
      </c>
      <c r="M83" s="28">
        <v>2073</v>
      </c>
      <c r="N83" s="28">
        <v>777</v>
      </c>
    </row>
    <row r="84" s="1" customFormat="1" customHeight="1" spans="1:14">
      <c r="A84" s="20">
        <v>77</v>
      </c>
      <c r="B84" s="20" t="s">
        <v>271</v>
      </c>
      <c r="C84" s="20" t="s">
        <v>124</v>
      </c>
      <c r="D84" s="20" t="s">
        <v>28</v>
      </c>
      <c r="E84" s="20" t="s">
        <v>272</v>
      </c>
      <c r="F84" s="20" t="s">
        <v>30</v>
      </c>
      <c r="G84" s="20" t="s">
        <v>273</v>
      </c>
      <c r="H84" s="20">
        <v>113.24</v>
      </c>
      <c r="I84" s="20" t="s">
        <v>24</v>
      </c>
      <c r="J84" s="20" t="s">
        <v>25</v>
      </c>
      <c r="K84" s="28">
        <v>885</v>
      </c>
      <c r="L84" s="28">
        <v>3572</v>
      </c>
      <c r="M84" s="28">
        <v>337</v>
      </c>
      <c r="N84" s="28">
        <v>1269</v>
      </c>
    </row>
    <row r="85" s="1" customFormat="1" customHeight="1" spans="1:14">
      <c r="A85" s="20">
        <v>78</v>
      </c>
      <c r="B85" s="20" t="s">
        <v>274</v>
      </c>
      <c r="C85" s="20" t="s">
        <v>132</v>
      </c>
      <c r="D85" s="20" t="s">
        <v>68</v>
      </c>
      <c r="E85" s="20" t="s">
        <v>275</v>
      </c>
      <c r="F85" s="20" t="s">
        <v>53</v>
      </c>
      <c r="G85" s="20" t="s">
        <v>276</v>
      </c>
      <c r="H85" s="20">
        <v>22.49</v>
      </c>
      <c r="I85" s="20" t="s">
        <v>24</v>
      </c>
      <c r="J85" s="20" t="s">
        <v>25</v>
      </c>
      <c r="K85" s="28">
        <v>13</v>
      </c>
      <c r="L85" s="28">
        <v>56</v>
      </c>
      <c r="M85" s="28">
        <v>2</v>
      </c>
      <c r="N85" s="28">
        <v>7</v>
      </c>
    </row>
    <row r="86" s="1" customFormat="1" customHeight="1" spans="1:14">
      <c r="A86" s="20">
        <v>79</v>
      </c>
      <c r="B86" s="20" t="s">
        <v>277</v>
      </c>
      <c r="C86" s="20" t="s">
        <v>90</v>
      </c>
      <c r="D86" s="20" t="s">
        <v>28</v>
      </c>
      <c r="E86" s="20" t="s">
        <v>278</v>
      </c>
      <c r="F86" s="20" t="s">
        <v>30</v>
      </c>
      <c r="G86" s="20" t="s">
        <v>279</v>
      </c>
      <c r="H86" s="20">
        <v>90.35</v>
      </c>
      <c r="I86" s="20" t="s">
        <v>24</v>
      </c>
      <c r="J86" s="20" t="s">
        <v>25</v>
      </c>
      <c r="K86" s="28">
        <v>46</v>
      </c>
      <c r="L86" s="28">
        <v>167</v>
      </c>
      <c r="M86" s="28">
        <v>19</v>
      </c>
      <c r="N86" s="28">
        <v>43</v>
      </c>
    </row>
    <row r="87" s="1" customFormat="1" customHeight="1" spans="1:14">
      <c r="A87" s="20">
        <v>80</v>
      </c>
      <c r="B87" s="20" t="s">
        <v>280</v>
      </c>
      <c r="C87" s="20" t="s">
        <v>90</v>
      </c>
      <c r="D87" s="20" t="s">
        <v>28</v>
      </c>
      <c r="E87" s="20" t="s">
        <v>281</v>
      </c>
      <c r="F87" s="20" t="s">
        <v>30</v>
      </c>
      <c r="G87" s="20" t="s">
        <v>282</v>
      </c>
      <c r="H87" s="20">
        <v>191.99</v>
      </c>
      <c r="I87" s="20" t="s">
        <v>24</v>
      </c>
      <c r="J87" s="20" t="s">
        <v>25</v>
      </c>
      <c r="K87" s="28">
        <v>338</v>
      </c>
      <c r="L87" s="28">
        <v>1300</v>
      </c>
      <c r="M87" s="28">
        <v>111</v>
      </c>
      <c r="N87" s="28">
        <v>512</v>
      </c>
    </row>
    <row r="88" s="1" customFormat="1" customHeight="1" spans="1:14">
      <c r="A88" s="20">
        <v>81</v>
      </c>
      <c r="B88" s="20" t="s">
        <v>283</v>
      </c>
      <c r="C88" s="20" t="s">
        <v>33</v>
      </c>
      <c r="D88" s="20" t="s">
        <v>51</v>
      </c>
      <c r="E88" s="20" t="s">
        <v>284</v>
      </c>
      <c r="F88" s="20" t="s">
        <v>53</v>
      </c>
      <c r="G88" s="20" t="s">
        <v>285</v>
      </c>
      <c r="H88" s="20">
        <v>144.2</v>
      </c>
      <c r="I88" s="20" t="s">
        <v>24</v>
      </c>
      <c r="J88" s="20" t="s">
        <v>25</v>
      </c>
      <c r="K88" s="28">
        <v>34</v>
      </c>
      <c r="L88" s="28">
        <v>131</v>
      </c>
      <c r="M88" s="28">
        <v>7</v>
      </c>
      <c r="N88" s="28">
        <v>12</v>
      </c>
    </row>
    <row r="89" s="1" customFormat="1" customHeight="1" spans="1:14">
      <c r="A89" s="20">
        <v>82</v>
      </c>
      <c r="B89" s="20" t="s">
        <v>286</v>
      </c>
      <c r="C89" s="20" t="s">
        <v>287</v>
      </c>
      <c r="D89" s="20" t="s">
        <v>188</v>
      </c>
      <c r="E89" s="20" t="s">
        <v>288</v>
      </c>
      <c r="F89" s="20" t="s">
        <v>53</v>
      </c>
      <c r="G89" s="20" t="s">
        <v>289</v>
      </c>
      <c r="H89" s="20">
        <v>99.54</v>
      </c>
      <c r="I89" s="20" t="s">
        <v>24</v>
      </c>
      <c r="J89" s="20" t="s">
        <v>25</v>
      </c>
      <c r="K89" s="28">
        <v>216</v>
      </c>
      <c r="L89" s="28">
        <v>638</v>
      </c>
      <c r="M89" s="28">
        <v>27</v>
      </c>
      <c r="N89" s="28">
        <v>55</v>
      </c>
    </row>
    <row r="90" s="1" customFormat="1" customHeight="1" spans="1:14">
      <c r="A90" s="20">
        <v>83</v>
      </c>
      <c r="B90" s="20" t="s">
        <v>290</v>
      </c>
      <c r="C90" s="20" t="s">
        <v>72</v>
      </c>
      <c r="D90" s="20" t="s">
        <v>28</v>
      </c>
      <c r="E90" s="20" t="s">
        <v>291</v>
      </c>
      <c r="F90" s="20" t="s">
        <v>30</v>
      </c>
      <c r="G90" s="20" t="s">
        <v>292</v>
      </c>
      <c r="H90" s="20">
        <v>138.02</v>
      </c>
      <c r="I90" s="20" t="s">
        <v>24</v>
      </c>
      <c r="J90" s="20" t="s">
        <v>25</v>
      </c>
      <c r="K90" s="28">
        <v>398</v>
      </c>
      <c r="L90" s="28">
        <v>1636</v>
      </c>
      <c r="M90" s="28">
        <v>199</v>
      </c>
      <c r="N90" s="28">
        <v>756</v>
      </c>
    </row>
    <row r="91" s="1" customFormat="1" customHeight="1" spans="1:14">
      <c r="A91" s="20">
        <v>84</v>
      </c>
      <c r="B91" s="20" t="s">
        <v>293</v>
      </c>
      <c r="C91" s="20" t="s">
        <v>72</v>
      </c>
      <c r="D91" s="20" t="s">
        <v>188</v>
      </c>
      <c r="E91" s="20" t="s">
        <v>294</v>
      </c>
      <c r="F91" s="20" t="s">
        <v>53</v>
      </c>
      <c r="G91" s="20" t="s">
        <v>295</v>
      </c>
      <c r="H91" s="20">
        <v>72.1</v>
      </c>
      <c r="I91" s="20" t="s">
        <v>24</v>
      </c>
      <c r="J91" s="20" t="s">
        <v>25</v>
      </c>
      <c r="K91" s="28">
        <v>289</v>
      </c>
      <c r="L91" s="28">
        <v>1419</v>
      </c>
      <c r="M91" s="28">
        <v>47</v>
      </c>
      <c r="N91" s="28">
        <v>135</v>
      </c>
    </row>
    <row r="92" s="1" customFormat="1" customHeight="1" spans="1:14">
      <c r="A92" s="20">
        <v>85</v>
      </c>
      <c r="B92" s="20" t="s">
        <v>296</v>
      </c>
      <c r="C92" s="20" t="s">
        <v>33</v>
      </c>
      <c r="D92" s="20" t="s">
        <v>51</v>
      </c>
      <c r="E92" s="20" t="s">
        <v>297</v>
      </c>
      <c r="F92" s="20" t="s">
        <v>53</v>
      </c>
      <c r="G92" s="20" t="s">
        <v>140</v>
      </c>
      <c r="H92" s="20">
        <v>59.9300000000003</v>
      </c>
      <c r="I92" s="20" t="s">
        <v>24</v>
      </c>
      <c r="J92" s="20" t="s">
        <v>25</v>
      </c>
      <c r="K92" s="28">
        <v>26</v>
      </c>
      <c r="L92" s="28">
        <v>54</v>
      </c>
      <c r="M92" s="28">
        <v>12</v>
      </c>
      <c r="N92" s="28">
        <v>18</v>
      </c>
    </row>
    <row r="93" s="1" customFormat="1" customHeight="1" spans="1:14">
      <c r="A93" s="20">
        <v>86</v>
      </c>
      <c r="B93" s="20" t="s">
        <v>298</v>
      </c>
      <c r="C93" s="20" t="s">
        <v>184</v>
      </c>
      <c r="D93" s="20" t="s">
        <v>136</v>
      </c>
      <c r="E93" s="20" t="s">
        <v>299</v>
      </c>
      <c r="F93" s="20" t="s">
        <v>53</v>
      </c>
      <c r="G93" s="20" t="s">
        <v>300</v>
      </c>
      <c r="H93" s="20">
        <v>59</v>
      </c>
      <c r="I93" s="20" t="s">
        <v>301</v>
      </c>
      <c r="J93" s="20" t="s">
        <v>25</v>
      </c>
      <c r="K93" s="28">
        <v>100</v>
      </c>
      <c r="L93" s="28">
        <v>280</v>
      </c>
      <c r="M93" s="28">
        <v>3</v>
      </c>
      <c r="N93" s="28">
        <v>8</v>
      </c>
    </row>
    <row r="94" s="1" customFormat="1" customHeight="1" spans="1:14">
      <c r="A94" s="20">
        <v>87</v>
      </c>
      <c r="B94" s="20" t="s">
        <v>302</v>
      </c>
      <c r="C94" s="20" t="s">
        <v>128</v>
      </c>
      <c r="D94" s="20" t="s">
        <v>40</v>
      </c>
      <c r="E94" s="20" t="s">
        <v>303</v>
      </c>
      <c r="F94" s="20" t="s">
        <v>42</v>
      </c>
      <c r="G94" s="20" t="s">
        <v>304</v>
      </c>
      <c r="H94" s="20">
        <v>40</v>
      </c>
      <c r="I94" s="20" t="s">
        <v>305</v>
      </c>
      <c r="J94" s="20" t="s">
        <v>25</v>
      </c>
      <c r="K94" s="28">
        <v>210</v>
      </c>
      <c r="L94" s="28">
        <v>821</v>
      </c>
      <c r="M94" s="28">
        <v>102</v>
      </c>
      <c r="N94" s="28">
        <v>391</v>
      </c>
    </row>
    <row r="95" s="1" customFormat="1" customHeight="1" spans="1:14">
      <c r="A95" s="20">
        <v>88</v>
      </c>
      <c r="B95" s="20" t="s">
        <v>306</v>
      </c>
      <c r="C95" s="20" t="s">
        <v>132</v>
      </c>
      <c r="D95" s="20" t="s">
        <v>307</v>
      </c>
      <c r="E95" s="20" t="s">
        <v>308</v>
      </c>
      <c r="F95" s="20" t="s">
        <v>53</v>
      </c>
      <c r="G95" s="20" t="s">
        <v>309</v>
      </c>
      <c r="H95" s="20">
        <v>14</v>
      </c>
      <c r="I95" s="20" t="s">
        <v>305</v>
      </c>
      <c r="J95" s="20" t="s">
        <v>25</v>
      </c>
      <c r="K95" s="28"/>
      <c r="L95" s="28">
        <v>95</v>
      </c>
      <c r="M95" s="28">
        <v>6</v>
      </c>
      <c r="N95" s="28">
        <v>6</v>
      </c>
    </row>
    <row r="96" s="1" customFormat="1" customHeight="1" spans="1:14">
      <c r="A96" s="20">
        <v>89</v>
      </c>
      <c r="B96" s="20" t="s">
        <v>310</v>
      </c>
      <c r="C96" s="20" t="s">
        <v>132</v>
      </c>
      <c r="D96" s="20" t="s">
        <v>51</v>
      </c>
      <c r="E96" s="20" t="s">
        <v>311</v>
      </c>
      <c r="F96" s="20" t="s">
        <v>53</v>
      </c>
      <c r="G96" s="20" t="s">
        <v>312</v>
      </c>
      <c r="H96" s="20">
        <v>75</v>
      </c>
      <c r="I96" s="20" t="s">
        <v>305</v>
      </c>
      <c r="J96" s="20" t="s">
        <v>25</v>
      </c>
      <c r="K96" s="28">
        <v>11</v>
      </c>
      <c r="L96" s="28">
        <v>32</v>
      </c>
      <c r="M96" s="28">
        <v>2</v>
      </c>
      <c r="N96" s="28">
        <v>4</v>
      </c>
    </row>
    <row r="97" s="1" customFormat="1" customHeight="1" spans="1:14">
      <c r="A97" s="20">
        <v>90</v>
      </c>
      <c r="B97" s="20" t="s">
        <v>313</v>
      </c>
      <c r="C97" s="20" t="s">
        <v>132</v>
      </c>
      <c r="D97" s="20" t="s">
        <v>136</v>
      </c>
      <c r="E97" s="20" t="s">
        <v>314</v>
      </c>
      <c r="F97" s="20" t="s">
        <v>53</v>
      </c>
      <c r="G97" s="20" t="s">
        <v>315</v>
      </c>
      <c r="H97" s="20">
        <v>60</v>
      </c>
      <c r="I97" s="20" t="s">
        <v>316</v>
      </c>
      <c r="J97" s="20" t="s">
        <v>25</v>
      </c>
      <c r="K97" s="28">
        <v>160</v>
      </c>
      <c r="L97" s="28">
        <v>626</v>
      </c>
      <c r="M97" s="28">
        <v>30</v>
      </c>
      <c r="N97" s="28">
        <v>105</v>
      </c>
    </row>
    <row r="98" s="1" customFormat="1" customHeight="1" spans="1:14">
      <c r="A98" s="20">
        <v>91</v>
      </c>
      <c r="B98" s="20" t="s">
        <v>317</v>
      </c>
      <c r="C98" s="20" t="s">
        <v>20</v>
      </c>
      <c r="D98" s="20" t="s">
        <v>136</v>
      </c>
      <c r="E98" s="20" t="s">
        <v>318</v>
      </c>
      <c r="F98" s="20" t="s">
        <v>20</v>
      </c>
      <c r="G98" s="20" t="s">
        <v>319</v>
      </c>
      <c r="H98" s="20">
        <v>1400</v>
      </c>
      <c r="I98" s="20" t="s">
        <v>24</v>
      </c>
      <c r="J98" s="20" t="s">
        <v>25</v>
      </c>
      <c r="K98" s="28"/>
      <c r="L98" s="28"/>
      <c r="M98" s="28"/>
      <c r="N98" s="28">
        <v>5741</v>
      </c>
    </row>
    <row r="99" s="2" customFormat="1" customHeight="1" spans="1:14">
      <c r="A99" s="17" t="s">
        <v>320</v>
      </c>
      <c r="B99" s="17"/>
      <c r="C99" s="18"/>
      <c r="D99" s="18"/>
      <c r="E99" s="17"/>
      <c r="F99" s="17"/>
      <c r="G99" s="17"/>
      <c r="H99" s="19">
        <f>SUM(H100:H116)</f>
        <v>3148</v>
      </c>
      <c r="I99" s="31"/>
      <c r="J99" s="26"/>
      <c r="K99" s="32"/>
      <c r="L99" s="32"/>
      <c r="M99" s="32"/>
      <c r="N99" s="32"/>
    </row>
    <row r="100" s="1" customFormat="1" customHeight="1" spans="1:14">
      <c r="A100" s="29">
        <v>92</v>
      </c>
      <c r="B100" s="29" t="s">
        <v>321</v>
      </c>
      <c r="C100" s="29" t="s">
        <v>20</v>
      </c>
      <c r="D100" s="29" t="s">
        <v>21</v>
      </c>
      <c r="E100" s="29" t="s">
        <v>322</v>
      </c>
      <c r="F100" s="29" t="s">
        <v>20</v>
      </c>
      <c r="G100" s="29" t="s">
        <v>23</v>
      </c>
      <c r="H100" s="29">
        <v>117.6</v>
      </c>
      <c r="I100" s="29" t="s">
        <v>24</v>
      </c>
      <c r="J100" s="29" t="s">
        <v>323</v>
      </c>
      <c r="K100" s="28"/>
      <c r="L100" s="28"/>
      <c r="M100" s="28">
        <v>589</v>
      </c>
      <c r="N100" s="28">
        <v>589</v>
      </c>
    </row>
    <row r="101" s="1" customFormat="1" customHeight="1" spans="1:14">
      <c r="A101" s="29">
        <v>93</v>
      </c>
      <c r="B101" s="29" t="s">
        <v>324</v>
      </c>
      <c r="C101" s="29" t="s">
        <v>90</v>
      </c>
      <c r="D101" s="29" t="s">
        <v>28</v>
      </c>
      <c r="E101" s="29" t="s">
        <v>325</v>
      </c>
      <c r="F101" s="29" t="s">
        <v>30</v>
      </c>
      <c r="G101" s="29" t="s">
        <v>326</v>
      </c>
      <c r="H101" s="29">
        <v>240</v>
      </c>
      <c r="I101" s="29" t="s">
        <v>24</v>
      </c>
      <c r="J101" s="29" t="s">
        <v>323</v>
      </c>
      <c r="K101" s="28">
        <v>528</v>
      </c>
      <c r="L101" s="28">
        <v>1806</v>
      </c>
      <c r="M101" s="28">
        <v>149</v>
      </c>
      <c r="N101" s="28">
        <v>539</v>
      </c>
    </row>
    <row r="102" s="1" customFormat="1" customHeight="1" spans="1:14">
      <c r="A102" s="29">
        <v>94</v>
      </c>
      <c r="B102" s="29" t="s">
        <v>327</v>
      </c>
      <c r="C102" s="29" t="s">
        <v>287</v>
      </c>
      <c r="D102" s="29" t="s">
        <v>28</v>
      </c>
      <c r="E102" s="29" t="s">
        <v>328</v>
      </c>
      <c r="F102" s="29" t="s">
        <v>30</v>
      </c>
      <c r="G102" s="29" t="s">
        <v>329</v>
      </c>
      <c r="H102" s="29">
        <v>61.8</v>
      </c>
      <c r="I102" s="29" t="s">
        <v>305</v>
      </c>
      <c r="J102" s="29" t="s">
        <v>323</v>
      </c>
      <c r="K102" s="28">
        <v>343</v>
      </c>
      <c r="L102" s="28">
        <v>1442</v>
      </c>
      <c r="M102" s="28">
        <v>53</v>
      </c>
      <c r="N102" s="28">
        <v>110</v>
      </c>
    </row>
    <row r="103" s="1" customFormat="1" customHeight="1" spans="1:14">
      <c r="A103" s="29">
        <v>95</v>
      </c>
      <c r="B103" s="29" t="s">
        <v>330</v>
      </c>
      <c r="C103" s="29" t="s">
        <v>50</v>
      </c>
      <c r="D103" s="29" t="s">
        <v>51</v>
      </c>
      <c r="E103" s="29" t="s">
        <v>331</v>
      </c>
      <c r="F103" s="29" t="s">
        <v>53</v>
      </c>
      <c r="G103" s="29" t="s">
        <v>332</v>
      </c>
      <c r="H103" s="29">
        <v>22</v>
      </c>
      <c r="I103" s="29" t="s">
        <v>333</v>
      </c>
      <c r="J103" s="29" t="s">
        <v>323</v>
      </c>
      <c r="K103" s="28">
        <v>30</v>
      </c>
      <c r="L103" s="28">
        <v>75</v>
      </c>
      <c r="M103" s="28">
        <v>9</v>
      </c>
      <c r="N103" s="28">
        <v>36</v>
      </c>
    </row>
    <row r="104" s="1" customFormat="1" customHeight="1" spans="1:14">
      <c r="A104" s="29">
        <v>96</v>
      </c>
      <c r="B104" s="29" t="s">
        <v>334</v>
      </c>
      <c r="C104" s="29" t="s">
        <v>177</v>
      </c>
      <c r="D104" s="29" t="s">
        <v>51</v>
      </c>
      <c r="E104" s="29" t="s">
        <v>335</v>
      </c>
      <c r="F104" s="29" t="s">
        <v>53</v>
      </c>
      <c r="G104" s="29" t="s">
        <v>336</v>
      </c>
      <c r="H104" s="29">
        <v>35</v>
      </c>
      <c r="I104" s="29" t="s">
        <v>333</v>
      </c>
      <c r="J104" s="29" t="s">
        <v>323</v>
      </c>
      <c r="K104" s="28">
        <v>52</v>
      </c>
      <c r="L104" s="28">
        <v>203</v>
      </c>
      <c r="M104" s="28">
        <v>10</v>
      </c>
      <c r="N104" s="28">
        <v>25</v>
      </c>
    </row>
    <row r="105" s="1" customFormat="1" customHeight="1" spans="1:14">
      <c r="A105" s="29">
        <v>97</v>
      </c>
      <c r="B105" s="29" t="s">
        <v>337</v>
      </c>
      <c r="C105" s="29" t="s">
        <v>177</v>
      </c>
      <c r="D105" s="29" t="s">
        <v>51</v>
      </c>
      <c r="E105" s="29" t="s">
        <v>338</v>
      </c>
      <c r="F105" s="29" t="s">
        <v>53</v>
      </c>
      <c r="G105" s="29" t="s">
        <v>339</v>
      </c>
      <c r="H105" s="29">
        <v>50</v>
      </c>
      <c r="I105" s="29" t="s">
        <v>333</v>
      </c>
      <c r="J105" s="29" t="s">
        <v>323</v>
      </c>
      <c r="K105" s="28">
        <v>210</v>
      </c>
      <c r="L105" s="28">
        <v>15</v>
      </c>
      <c r="M105" s="28">
        <v>715</v>
      </c>
      <c r="N105" s="28">
        <v>56</v>
      </c>
    </row>
    <row r="106" s="1" customFormat="1" customHeight="1" spans="1:14">
      <c r="A106" s="29">
        <v>98</v>
      </c>
      <c r="B106" s="29" t="s">
        <v>340</v>
      </c>
      <c r="C106" s="29" t="s">
        <v>56</v>
      </c>
      <c r="D106" s="29" t="s">
        <v>188</v>
      </c>
      <c r="E106" s="29" t="s">
        <v>341</v>
      </c>
      <c r="F106" s="29" t="s">
        <v>53</v>
      </c>
      <c r="G106" s="29" t="s">
        <v>61</v>
      </c>
      <c r="H106" s="29">
        <v>60</v>
      </c>
      <c r="I106" s="29" t="s">
        <v>333</v>
      </c>
      <c r="J106" s="29" t="s">
        <v>323</v>
      </c>
      <c r="K106" s="28">
        <v>320</v>
      </c>
      <c r="L106" s="28">
        <v>1375</v>
      </c>
      <c r="M106" s="28">
        <v>104</v>
      </c>
      <c r="N106" s="28">
        <v>384</v>
      </c>
    </row>
    <row r="107" s="1" customFormat="1" customHeight="1" spans="1:14">
      <c r="A107" s="29">
        <v>99</v>
      </c>
      <c r="B107" s="29" t="s">
        <v>342</v>
      </c>
      <c r="C107" s="29" t="s">
        <v>56</v>
      </c>
      <c r="D107" s="29" t="s">
        <v>51</v>
      </c>
      <c r="E107" s="29" t="s">
        <v>343</v>
      </c>
      <c r="F107" s="29" t="s">
        <v>53</v>
      </c>
      <c r="G107" s="29" t="s">
        <v>344</v>
      </c>
      <c r="H107" s="29">
        <v>36.4000000000001</v>
      </c>
      <c r="I107" s="29" t="s">
        <v>24</v>
      </c>
      <c r="J107" s="29" t="s">
        <v>323</v>
      </c>
      <c r="K107" s="28">
        <v>502</v>
      </c>
      <c r="L107" s="28">
        <v>1872</v>
      </c>
      <c r="M107" s="28">
        <v>131</v>
      </c>
      <c r="N107" s="28">
        <v>499</v>
      </c>
    </row>
    <row r="108" s="1" customFormat="1" customHeight="1" spans="1:14">
      <c r="A108" s="29">
        <v>100</v>
      </c>
      <c r="B108" s="29" t="s">
        <v>345</v>
      </c>
      <c r="C108" s="29" t="s">
        <v>63</v>
      </c>
      <c r="D108" s="29" t="s">
        <v>188</v>
      </c>
      <c r="E108" s="29" t="s">
        <v>346</v>
      </c>
      <c r="F108" s="29" t="s">
        <v>53</v>
      </c>
      <c r="G108" s="29" t="s">
        <v>347</v>
      </c>
      <c r="H108" s="29">
        <v>390</v>
      </c>
      <c r="I108" s="29" t="s">
        <v>333</v>
      </c>
      <c r="J108" s="29" t="s">
        <v>323</v>
      </c>
      <c r="K108" s="28">
        <v>1250</v>
      </c>
      <c r="L108" s="28">
        <v>3550</v>
      </c>
      <c r="M108" s="28">
        <v>55</v>
      </c>
      <c r="N108" s="28">
        <v>150</v>
      </c>
    </row>
    <row r="109" s="1" customFormat="1" customHeight="1" spans="1:14">
      <c r="A109" s="29">
        <v>101</v>
      </c>
      <c r="B109" s="29" t="s">
        <v>348</v>
      </c>
      <c r="C109" s="29" t="s">
        <v>287</v>
      </c>
      <c r="D109" s="29" t="s">
        <v>84</v>
      </c>
      <c r="E109" s="29" t="s">
        <v>349</v>
      </c>
      <c r="F109" s="29" t="s">
        <v>53</v>
      </c>
      <c r="G109" s="29" t="s">
        <v>350</v>
      </c>
      <c r="H109" s="29">
        <v>160</v>
      </c>
      <c r="I109" s="29" t="s">
        <v>333</v>
      </c>
      <c r="J109" s="29" t="s">
        <v>323</v>
      </c>
      <c r="K109" s="28">
        <v>226</v>
      </c>
      <c r="L109" s="28">
        <v>785</v>
      </c>
      <c r="M109" s="28">
        <v>37</v>
      </c>
      <c r="N109" s="28">
        <v>65</v>
      </c>
    </row>
    <row r="110" s="1" customFormat="1" customHeight="1" spans="1:14">
      <c r="A110" s="29">
        <v>102</v>
      </c>
      <c r="B110" s="29" t="s">
        <v>351</v>
      </c>
      <c r="C110" s="29" t="s">
        <v>108</v>
      </c>
      <c r="D110" s="29" t="s">
        <v>51</v>
      </c>
      <c r="E110" s="29" t="s">
        <v>352</v>
      </c>
      <c r="F110" s="29" t="s">
        <v>53</v>
      </c>
      <c r="G110" s="29" t="s">
        <v>353</v>
      </c>
      <c r="H110" s="29">
        <v>40</v>
      </c>
      <c r="I110" s="29" t="s">
        <v>333</v>
      </c>
      <c r="J110" s="29" t="s">
        <v>323</v>
      </c>
      <c r="K110" s="28">
        <v>973</v>
      </c>
      <c r="L110" s="28">
        <v>2000</v>
      </c>
      <c r="M110" s="28">
        <v>93</v>
      </c>
      <c r="N110" s="28">
        <v>252</v>
      </c>
    </row>
    <row r="111" s="1" customFormat="1" customHeight="1" spans="1:14">
      <c r="A111" s="29">
        <v>103</v>
      </c>
      <c r="B111" s="29" t="s">
        <v>354</v>
      </c>
      <c r="C111" s="29" t="s">
        <v>124</v>
      </c>
      <c r="D111" s="29" t="s">
        <v>28</v>
      </c>
      <c r="E111" s="29" t="s">
        <v>355</v>
      </c>
      <c r="F111" s="29" t="s">
        <v>30</v>
      </c>
      <c r="G111" s="29" t="s">
        <v>126</v>
      </c>
      <c r="H111" s="29">
        <v>180</v>
      </c>
      <c r="I111" s="29" t="s">
        <v>333</v>
      </c>
      <c r="J111" s="29" t="s">
        <v>323</v>
      </c>
      <c r="K111" s="28">
        <v>430</v>
      </c>
      <c r="L111" s="28">
        <v>1901</v>
      </c>
      <c r="M111" s="28">
        <v>179</v>
      </c>
      <c r="N111" s="28">
        <v>704</v>
      </c>
    </row>
    <row r="112" s="1" customFormat="1" customHeight="1" spans="1:14">
      <c r="A112" s="29">
        <v>104</v>
      </c>
      <c r="B112" s="29" t="s">
        <v>306</v>
      </c>
      <c r="C112" s="29" t="s">
        <v>132</v>
      </c>
      <c r="D112" s="29" t="s">
        <v>307</v>
      </c>
      <c r="E112" s="29" t="s">
        <v>308</v>
      </c>
      <c r="F112" s="29" t="s">
        <v>53</v>
      </c>
      <c r="G112" s="29" t="s">
        <v>309</v>
      </c>
      <c r="H112" s="29">
        <v>25.2</v>
      </c>
      <c r="I112" s="29" t="s">
        <v>305</v>
      </c>
      <c r="J112" s="29" t="s">
        <v>323</v>
      </c>
      <c r="K112" s="28"/>
      <c r="L112" s="28">
        <v>95</v>
      </c>
      <c r="M112" s="28">
        <v>6</v>
      </c>
      <c r="N112" s="28">
        <v>6</v>
      </c>
    </row>
    <row r="113" s="1" customFormat="1" customHeight="1" spans="1:14">
      <c r="A113" s="29">
        <v>105</v>
      </c>
      <c r="B113" s="29" t="s">
        <v>306</v>
      </c>
      <c r="C113" s="29" t="s">
        <v>132</v>
      </c>
      <c r="D113" s="29" t="s">
        <v>307</v>
      </c>
      <c r="E113" s="29" t="s">
        <v>308</v>
      </c>
      <c r="F113" s="29" t="s">
        <v>53</v>
      </c>
      <c r="G113" s="29" t="s">
        <v>309</v>
      </c>
      <c r="H113" s="29">
        <v>17</v>
      </c>
      <c r="I113" s="29" t="s">
        <v>301</v>
      </c>
      <c r="J113" s="29" t="s">
        <v>323</v>
      </c>
      <c r="K113" s="28"/>
      <c r="L113" s="28"/>
      <c r="M113" s="28"/>
      <c r="N113" s="28"/>
    </row>
    <row r="114" s="1" customFormat="1" customHeight="1" spans="1:14">
      <c r="A114" s="29">
        <v>106</v>
      </c>
      <c r="B114" s="29" t="s">
        <v>306</v>
      </c>
      <c r="C114" s="29" t="s">
        <v>132</v>
      </c>
      <c r="D114" s="29" t="s">
        <v>307</v>
      </c>
      <c r="E114" s="29" t="s">
        <v>308</v>
      </c>
      <c r="F114" s="29" t="s">
        <v>53</v>
      </c>
      <c r="G114" s="29" t="s">
        <v>309</v>
      </c>
      <c r="H114" s="29">
        <v>23</v>
      </c>
      <c r="I114" s="29" t="s">
        <v>333</v>
      </c>
      <c r="J114" s="29" t="s">
        <v>323</v>
      </c>
      <c r="K114" s="28"/>
      <c r="L114" s="28"/>
      <c r="M114" s="28"/>
      <c r="N114" s="28"/>
    </row>
    <row r="115" s="1" customFormat="1" customHeight="1" spans="1:14">
      <c r="A115" s="29">
        <v>107</v>
      </c>
      <c r="B115" s="29" t="s">
        <v>356</v>
      </c>
      <c r="C115" s="29" t="s">
        <v>207</v>
      </c>
      <c r="D115" s="29" t="s">
        <v>51</v>
      </c>
      <c r="E115" s="29" t="s">
        <v>357</v>
      </c>
      <c r="F115" s="29" t="s">
        <v>53</v>
      </c>
      <c r="G115" s="29" t="s">
        <v>358</v>
      </c>
      <c r="H115" s="29">
        <v>90</v>
      </c>
      <c r="I115" s="29" t="s">
        <v>333</v>
      </c>
      <c r="J115" s="29" t="s">
        <v>323</v>
      </c>
      <c r="K115" s="28">
        <v>262</v>
      </c>
      <c r="L115" s="28">
        <v>1254</v>
      </c>
      <c r="M115" s="28">
        <v>64</v>
      </c>
      <c r="N115" s="28">
        <v>149</v>
      </c>
    </row>
    <row r="116" s="1" customFormat="1" customHeight="1" spans="1:14">
      <c r="A116" s="29">
        <v>108</v>
      </c>
      <c r="B116" s="29" t="s">
        <v>317</v>
      </c>
      <c r="C116" s="29" t="s">
        <v>20</v>
      </c>
      <c r="D116" s="29" t="s">
        <v>136</v>
      </c>
      <c r="E116" s="29" t="s">
        <v>318</v>
      </c>
      <c r="F116" s="29" t="s">
        <v>20</v>
      </c>
      <c r="G116" s="29" t="s">
        <v>319</v>
      </c>
      <c r="H116" s="29">
        <v>1600</v>
      </c>
      <c r="I116" s="29" t="s">
        <v>24</v>
      </c>
      <c r="J116" s="29" t="s">
        <v>323</v>
      </c>
      <c r="K116" s="28"/>
      <c r="L116" s="28"/>
      <c r="M116" s="28"/>
      <c r="N116" s="28">
        <v>5741</v>
      </c>
    </row>
    <row r="117" s="1" customFormat="1" customHeight="1" spans="1:14">
      <c r="A117" s="17" t="s">
        <v>359</v>
      </c>
      <c r="B117" s="17"/>
      <c r="C117" s="18"/>
      <c r="D117" s="18"/>
      <c r="E117" s="14"/>
      <c r="F117" s="17"/>
      <c r="G117" s="17"/>
      <c r="H117" s="16">
        <f>SUM(H118:H148)</f>
        <v>4950</v>
      </c>
      <c r="I117" s="33"/>
      <c r="J117" s="24"/>
      <c r="K117" s="28"/>
      <c r="L117" s="28"/>
      <c r="M117" s="28"/>
      <c r="N117" s="28"/>
    </row>
    <row r="118" s="1" customFormat="1" customHeight="1" spans="1:14">
      <c r="A118" s="30">
        <v>109</v>
      </c>
      <c r="B118" s="30" t="s">
        <v>360</v>
      </c>
      <c r="C118" s="30" t="s">
        <v>361</v>
      </c>
      <c r="D118" s="30" t="s">
        <v>362</v>
      </c>
      <c r="E118" s="30" t="s">
        <v>363</v>
      </c>
      <c r="F118" s="30" t="s">
        <v>361</v>
      </c>
      <c r="G118" s="30" t="s">
        <v>23</v>
      </c>
      <c r="H118" s="30">
        <v>1000</v>
      </c>
      <c r="I118" s="30" t="s">
        <v>364</v>
      </c>
      <c r="J118" s="30" t="s">
        <v>365</v>
      </c>
      <c r="K118" s="28"/>
      <c r="L118" s="28"/>
      <c r="M118" s="28">
        <v>40815</v>
      </c>
      <c r="N118" s="28">
        <v>142915</v>
      </c>
    </row>
    <row r="119" s="1" customFormat="1" customHeight="1" spans="1:14">
      <c r="A119" s="30">
        <v>110</v>
      </c>
      <c r="B119" s="30" t="s">
        <v>366</v>
      </c>
      <c r="C119" s="30" t="s">
        <v>27</v>
      </c>
      <c r="D119" s="30" t="s">
        <v>51</v>
      </c>
      <c r="E119" s="30" t="s">
        <v>367</v>
      </c>
      <c r="F119" s="30" t="s">
        <v>53</v>
      </c>
      <c r="G119" s="30" t="s">
        <v>368</v>
      </c>
      <c r="H119" s="30">
        <v>200</v>
      </c>
      <c r="I119" s="30" t="s">
        <v>369</v>
      </c>
      <c r="J119" s="30" t="s">
        <v>365</v>
      </c>
      <c r="K119" s="28">
        <v>373</v>
      </c>
      <c r="L119" s="28">
        <v>1344</v>
      </c>
      <c r="M119" s="28">
        <v>142</v>
      </c>
      <c r="N119" s="28">
        <v>402</v>
      </c>
    </row>
    <row r="120" s="1" customFormat="1" customHeight="1" spans="1:14">
      <c r="A120" s="30">
        <v>111</v>
      </c>
      <c r="B120" s="30" t="s">
        <v>370</v>
      </c>
      <c r="C120" s="30" t="s">
        <v>27</v>
      </c>
      <c r="D120" s="30" t="s">
        <v>51</v>
      </c>
      <c r="E120" s="30" t="s">
        <v>371</v>
      </c>
      <c r="F120" s="30" t="s">
        <v>53</v>
      </c>
      <c r="G120" s="30" t="s">
        <v>372</v>
      </c>
      <c r="H120" s="30">
        <v>140</v>
      </c>
      <c r="I120" s="30" t="s">
        <v>369</v>
      </c>
      <c r="J120" s="30" t="s">
        <v>365</v>
      </c>
      <c r="K120" s="28">
        <v>310</v>
      </c>
      <c r="L120" s="28">
        <v>1260</v>
      </c>
      <c r="M120" s="28">
        <v>32</v>
      </c>
      <c r="N120" s="28">
        <v>135</v>
      </c>
    </row>
    <row r="121" s="1" customFormat="1" customHeight="1" spans="1:14">
      <c r="A121" s="30">
        <v>112</v>
      </c>
      <c r="B121" s="30" t="s">
        <v>373</v>
      </c>
      <c r="C121" s="30" t="s">
        <v>33</v>
      </c>
      <c r="D121" s="30" t="s">
        <v>51</v>
      </c>
      <c r="E121" s="30" t="s">
        <v>374</v>
      </c>
      <c r="F121" s="30" t="s">
        <v>53</v>
      </c>
      <c r="G121" s="30" t="s">
        <v>375</v>
      </c>
      <c r="H121" s="30">
        <v>40</v>
      </c>
      <c r="I121" s="30" t="s">
        <v>369</v>
      </c>
      <c r="J121" s="30" t="s">
        <v>365</v>
      </c>
      <c r="K121" s="28">
        <v>24</v>
      </c>
      <c r="L121" s="28">
        <v>9</v>
      </c>
      <c r="M121" s="28">
        <v>44</v>
      </c>
      <c r="N121" s="28">
        <v>16</v>
      </c>
    </row>
    <row r="122" s="1" customFormat="1" customHeight="1" spans="1:14">
      <c r="A122" s="30">
        <v>113</v>
      </c>
      <c r="B122" s="30" t="s">
        <v>376</v>
      </c>
      <c r="C122" s="30" t="s">
        <v>33</v>
      </c>
      <c r="D122" s="30" t="s">
        <v>51</v>
      </c>
      <c r="E122" s="30" t="s">
        <v>377</v>
      </c>
      <c r="F122" s="30" t="s">
        <v>53</v>
      </c>
      <c r="G122" s="30" t="s">
        <v>146</v>
      </c>
      <c r="H122" s="30">
        <v>160</v>
      </c>
      <c r="I122" s="30" t="s">
        <v>364</v>
      </c>
      <c r="J122" s="30" t="s">
        <v>365</v>
      </c>
      <c r="K122" s="28">
        <v>23</v>
      </c>
      <c r="L122" s="28">
        <v>26</v>
      </c>
      <c r="M122" s="28">
        <v>18</v>
      </c>
      <c r="N122" s="28">
        <v>30</v>
      </c>
    </row>
    <row r="123" s="1" customFormat="1" customHeight="1" spans="1:14">
      <c r="A123" s="30">
        <v>114</v>
      </c>
      <c r="B123" s="30" t="s">
        <v>378</v>
      </c>
      <c r="C123" s="30" t="s">
        <v>217</v>
      </c>
      <c r="D123" s="30" t="s">
        <v>68</v>
      </c>
      <c r="E123" s="30" t="s">
        <v>379</v>
      </c>
      <c r="F123" s="30" t="s">
        <v>53</v>
      </c>
      <c r="G123" s="30" t="s">
        <v>219</v>
      </c>
      <c r="H123" s="30">
        <v>42</v>
      </c>
      <c r="I123" s="30" t="s">
        <v>369</v>
      </c>
      <c r="J123" s="30" t="s">
        <v>365</v>
      </c>
      <c r="K123" s="28">
        <v>8</v>
      </c>
      <c r="L123" s="28">
        <v>32</v>
      </c>
      <c r="M123" s="28">
        <v>6</v>
      </c>
      <c r="N123" s="28">
        <v>6</v>
      </c>
    </row>
    <row r="124" s="1" customFormat="1" customHeight="1" spans="1:14">
      <c r="A124" s="30">
        <v>115</v>
      </c>
      <c r="B124" s="30" t="s">
        <v>380</v>
      </c>
      <c r="C124" s="30" t="s">
        <v>217</v>
      </c>
      <c r="D124" s="30" t="s">
        <v>68</v>
      </c>
      <c r="E124" s="30" t="s">
        <v>381</v>
      </c>
      <c r="F124" s="30" t="s">
        <v>53</v>
      </c>
      <c r="G124" s="30" t="s">
        <v>382</v>
      </c>
      <c r="H124" s="30">
        <v>84</v>
      </c>
      <c r="I124" s="30" t="s">
        <v>369</v>
      </c>
      <c r="J124" s="30" t="s">
        <v>365</v>
      </c>
      <c r="K124" s="28">
        <v>23</v>
      </c>
      <c r="L124" s="28">
        <v>66</v>
      </c>
      <c r="M124" s="28">
        <v>18</v>
      </c>
      <c r="N124" s="28">
        <v>18</v>
      </c>
    </row>
    <row r="125" s="1" customFormat="1" customHeight="1" spans="1:14">
      <c r="A125" s="30">
        <v>116</v>
      </c>
      <c r="B125" s="30" t="s">
        <v>383</v>
      </c>
      <c r="C125" s="30" t="s">
        <v>217</v>
      </c>
      <c r="D125" s="30" t="s">
        <v>68</v>
      </c>
      <c r="E125" s="30" t="s">
        <v>379</v>
      </c>
      <c r="F125" s="30" t="s">
        <v>53</v>
      </c>
      <c r="G125" s="30" t="s">
        <v>384</v>
      </c>
      <c r="H125" s="30">
        <v>42</v>
      </c>
      <c r="I125" s="30" t="s">
        <v>369</v>
      </c>
      <c r="J125" s="30" t="s">
        <v>365</v>
      </c>
      <c r="K125" s="28">
        <v>12</v>
      </c>
      <c r="L125" s="28">
        <v>50</v>
      </c>
      <c r="M125" s="28">
        <v>5</v>
      </c>
      <c r="N125" s="28">
        <v>8</v>
      </c>
    </row>
    <row r="126" s="1" customFormat="1" customHeight="1" spans="1:14">
      <c r="A126" s="30">
        <v>117</v>
      </c>
      <c r="B126" s="30" t="s">
        <v>385</v>
      </c>
      <c r="C126" s="30" t="s">
        <v>217</v>
      </c>
      <c r="D126" s="30" t="s">
        <v>68</v>
      </c>
      <c r="E126" s="30" t="s">
        <v>381</v>
      </c>
      <c r="F126" s="30" t="s">
        <v>53</v>
      </c>
      <c r="G126" s="30" t="s">
        <v>386</v>
      </c>
      <c r="H126" s="30">
        <v>84</v>
      </c>
      <c r="I126" s="30" t="s">
        <v>369</v>
      </c>
      <c r="J126" s="30" t="s">
        <v>365</v>
      </c>
      <c r="K126" s="28">
        <v>50</v>
      </c>
      <c r="L126" s="28">
        <v>153</v>
      </c>
      <c r="M126" s="28">
        <v>18</v>
      </c>
      <c r="N126" s="28">
        <v>18</v>
      </c>
    </row>
    <row r="127" s="1" customFormat="1" customHeight="1" spans="1:14">
      <c r="A127" s="30">
        <v>118</v>
      </c>
      <c r="B127" s="30" t="s">
        <v>387</v>
      </c>
      <c r="C127" s="30" t="s">
        <v>217</v>
      </c>
      <c r="D127" s="30" t="s">
        <v>51</v>
      </c>
      <c r="E127" s="30" t="s">
        <v>388</v>
      </c>
      <c r="F127" s="30" t="s">
        <v>53</v>
      </c>
      <c r="G127" s="30" t="s">
        <v>389</v>
      </c>
      <c r="H127" s="30">
        <v>70</v>
      </c>
      <c r="I127" s="30" t="s">
        <v>390</v>
      </c>
      <c r="J127" s="30" t="s">
        <v>365</v>
      </c>
      <c r="K127" s="28">
        <v>17</v>
      </c>
      <c r="L127" s="28">
        <v>56</v>
      </c>
      <c r="M127" s="28">
        <v>12</v>
      </c>
      <c r="N127" s="28">
        <v>12</v>
      </c>
    </row>
    <row r="128" s="1" customFormat="1" customHeight="1" spans="1:14">
      <c r="A128" s="30">
        <v>119</v>
      </c>
      <c r="B128" s="30" t="s">
        <v>391</v>
      </c>
      <c r="C128" s="30" t="s">
        <v>39</v>
      </c>
      <c r="D128" s="30" t="s">
        <v>51</v>
      </c>
      <c r="E128" s="30" t="s">
        <v>392</v>
      </c>
      <c r="F128" s="30" t="s">
        <v>53</v>
      </c>
      <c r="G128" s="30" t="s">
        <v>149</v>
      </c>
      <c r="H128" s="30">
        <v>80</v>
      </c>
      <c r="I128" s="30" t="s">
        <v>369</v>
      </c>
      <c r="J128" s="30" t="s">
        <v>365</v>
      </c>
      <c r="K128" s="28">
        <v>617</v>
      </c>
      <c r="L128" s="28">
        <v>2647</v>
      </c>
      <c r="M128" s="28">
        <v>140</v>
      </c>
      <c r="N128" s="28">
        <v>519</v>
      </c>
    </row>
    <row r="129" s="1" customFormat="1" customHeight="1" spans="1:14">
      <c r="A129" s="30">
        <v>120</v>
      </c>
      <c r="B129" s="30" t="s">
        <v>393</v>
      </c>
      <c r="C129" s="30" t="s">
        <v>260</v>
      </c>
      <c r="D129" s="30" t="s">
        <v>68</v>
      </c>
      <c r="E129" s="30" t="s">
        <v>394</v>
      </c>
      <c r="F129" s="30" t="s">
        <v>53</v>
      </c>
      <c r="G129" s="30" t="s">
        <v>395</v>
      </c>
      <c r="H129" s="30">
        <v>42</v>
      </c>
      <c r="I129" s="30" t="s">
        <v>390</v>
      </c>
      <c r="J129" s="30" t="s">
        <v>365</v>
      </c>
      <c r="K129" s="28">
        <v>870</v>
      </c>
      <c r="L129" s="28">
        <v>4120</v>
      </c>
      <c r="M129" s="28">
        <v>41</v>
      </c>
      <c r="N129" s="28">
        <v>107</v>
      </c>
    </row>
    <row r="130" s="1" customFormat="1" customHeight="1" spans="1:14">
      <c r="A130" s="30">
        <v>121</v>
      </c>
      <c r="B130" s="30" t="s">
        <v>396</v>
      </c>
      <c r="C130" s="30" t="s">
        <v>177</v>
      </c>
      <c r="D130" s="30" t="s">
        <v>51</v>
      </c>
      <c r="E130" s="30" t="s">
        <v>397</v>
      </c>
      <c r="F130" s="30" t="s">
        <v>398</v>
      </c>
      <c r="G130" s="30" t="s">
        <v>339</v>
      </c>
      <c r="H130" s="30">
        <v>76</v>
      </c>
      <c r="I130" s="30" t="s">
        <v>369</v>
      </c>
      <c r="J130" s="30" t="s">
        <v>365</v>
      </c>
      <c r="K130" s="28">
        <v>673</v>
      </c>
      <c r="L130" s="28">
        <v>2681</v>
      </c>
      <c r="M130" s="28">
        <v>121</v>
      </c>
      <c r="N130" s="28">
        <v>344</v>
      </c>
    </row>
    <row r="131" s="1" customFormat="1" customHeight="1" spans="1:14">
      <c r="A131" s="30">
        <v>122</v>
      </c>
      <c r="B131" s="30" t="s">
        <v>399</v>
      </c>
      <c r="C131" s="30" t="s">
        <v>177</v>
      </c>
      <c r="D131" s="30" t="s">
        <v>51</v>
      </c>
      <c r="E131" s="30" t="s">
        <v>400</v>
      </c>
      <c r="F131" s="30" t="s">
        <v>53</v>
      </c>
      <c r="G131" s="30" t="s">
        <v>401</v>
      </c>
      <c r="H131" s="30">
        <v>50</v>
      </c>
      <c r="I131" s="30" t="s">
        <v>390</v>
      </c>
      <c r="J131" s="30" t="s">
        <v>365</v>
      </c>
      <c r="K131" s="28">
        <v>384</v>
      </c>
      <c r="L131" s="28">
        <v>1462</v>
      </c>
      <c r="M131" s="28">
        <v>70</v>
      </c>
      <c r="N131" s="28">
        <v>187</v>
      </c>
    </row>
    <row r="132" s="1" customFormat="1" customHeight="1" spans="1:14">
      <c r="A132" s="30">
        <v>123</v>
      </c>
      <c r="B132" s="30" t="s">
        <v>402</v>
      </c>
      <c r="C132" s="30" t="s">
        <v>83</v>
      </c>
      <c r="D132" s="30" t="s">
        <v>51</v>
      </c>
      <c r="E132" s="30" t="s">
        <v>403</v>
      </c>
      <c r="F132" s="30" t="s">
        <v>53</v>
      </c>
      <c r="G132" s="30" t="s">
        <v>404</v>
      </c>
      <c r="H132" s="30">
        <v>105</v>
      </c>
      <c r="I132" s="30" t="s">
        <v>390</v>
      </c>
      <c r="J132" s="30" t="s">
        <v>365</v>
      </c>
      <c r="K132" s="28">
        <v>277</v>
      </c>
      <c r="L132" s="28">
        <v>1115</v>
      </c>
      <c r="M132" s="28">
        <v>63</v>
      </c>
      <c r="N132" s="28">
        <v>216</v>
      </c>
    </row>
    <row r="133" s="1" customFormat="1" customHeight="1" spans="1:14">
      <c r="A133" s="30">
        <v>124</v>
      </c>
      <c r="B133" s="30" t="s">
        <v>405</v>
      </c>
      <c r="C133" s="30" t="s">
        <v>83</v>
      </c>
      <c r="D133" s="30" t="s">
        <v>51</v>
      </c>
      <c r="E133" s="30" t="s">
        <v>406</v>
      </c>
      <c r="F133" s="30" t="s">
        <v>53</v>
      </c>
      <c r="G133" s="30" t="s">
        <v>407</v>
      </c>
      <c r="H133" s="30">
        <v>60</v>
      </c>
      <c r="I133" s="30" t="s">
        <v>390</v>
      </c>
      <c r="J133" s="30" t="s">
        <v>365</v>
      </c>
      <c r="K133" s="28">
        <v>58</v>
      </c>
      <c r="L133" s="28">
        <v>208</v>
      </c>
      <c r="M133" s="28">
        <v>20</v>
      </c>
      <c r="N133" s="28">
        <v>20</v>
      </c>
    </row>
    <row r="134" s="1" customFormat="1" customHeight="1" spans="1:14">
      <c r="A134" s="30">
        <v>125</v>
      </c>
      <c r="B134" s="30" t="s">
        <v>408</v>
      </c>
      <c r="C134" s="30" t="s">
        <v>287</v>
      </c>
      <c r="D134" s="30" t="s">
        <v>51</v>
      </c>
      <c r="E134" s="30" t="s">
        <v>409</v>
      </c>
      <c r="F134" s="30" t="s">
        <v>53</v>
      </c>
      <c r="G134" s="30" t="s">
        <v>410</v>
      </c>
      <c r="H134" s="30">
        <v>90</v>
      </c>
      <c r="I134" s="30" t="s">
        <v>390</v>
      </c>
      <c r="J134" s="30" t="s">
        <v>365</v>
      </c>
      <c r="K134" s="28">
        <v>371</v>
      </c>
      <c r="L134" s="28">
        <v>1536</v>
      </c>
      <c r="M134" s="28">
        <v>66</v>
      </c>
      <c r="N134" s="28">
        <v>136</v>
      </c>
    </row>
    <row r="135" s="1" customFormat="1" customHeight="1" spans="1:14">
      <c r="A135" s="30">
        <v>126</v>
      </c>
      <c r="B135" s="30" t="s">
        <v>411</v>
      </c>
      <c r="C135" s="30" t="s">
        <v>287</v>
      </c>
      <c r="D135" s="30" t="s">
        <v>84</v>
      </c>
      <c r="E135" s="30" t="s">
        <v>412</v>
      </c>
      <c r="F135" s="30" t="s">
        <v>53</v>
      </c>
      <c r="G135" s="30" t="s">
        <v>413</v>
      </c>
      <c r="H135" s="30">
        <v>35</v>
      </c>
      <c r="I135" s="30" t="s">
        <v>390</v>
      </c>
      <c r="J135" s="30" t="s">
        <v>365</v>
      </c>
      <c r="K135" s="28">
        <v>422</v>
      </c>
      <c r="L135" s="28">
        <v>1386</v>
      </c>
      <c r="M135" s="28">
        <v>71</v>
      </c>
      <c r="N135" s="28">
        <v>216</v>
      </c>
    </row>
    <row r="136" s="1" customFormat="1" customHeight="1" spans="1:14">
      <c r="A136" s="30">
        <v>127</v>
      </c>
      <c r="B136" s="30" t="s">
        <v>414</v>
      </c>
      <c r="C136" s="30" t="s">
        <v>90</v>
      </c>
      <c r="D136" s="30" t="s">
        <v>51</v>
      </c>
      <c r="E136" s="30" t="s">
        <v>415</v>
      </c>
      <c r="F136" s="30" t="s">
        <v>53</v>
      </c>
      <c r="G136" s="30" t="s">
        <v>416</v>
      </c>
      <c r="H136" s="30">
        <v>80</v>
      </c>
      <c r="I136" s="30" t="s">
        <v>390</v>
      </c>
      <c r="J136" s="30" t="s">
        <v>365</v>
      </c>
      <c r="K136" s="28">
        <v>268</v>
      </c>
      <c r="L136" s="28">
        <v>979</v>
      </c>
      <c r="M136" s="28">
        <v>110</v>
      </c>
      <c r="N136" s="28">
        <v>477</v>
      </c>
    </row>
    <row r="137" s="1" customFormat="1" customHeight="1" spans="1:14">
      <c r="A137" s="30">
        <v>128</v>
      </c>
      <c r="B137" s="30" t="s">
        <v>417</v>
      </c>
      <c r="C137" s="30" t="s">
        <v>90</v>
      </c>
      <c r="D137" s="30" t="s">
        <v>51</v>
      </c>
      <c r="E137" s="30" t="s">
        <v>418</v>
      </c>
      <c r="F137" s="30" t="s">
        <v>53</v>
      </c>
      <c r="G137" s="30" t="s">
        <v>419</v>
      </c>
      <c r="H137" s="30">
        <v>80</v>
      </c>
      <c r="I137" s="30" t="s">
        <v>390</v>
      </c>
      <c r="J137" s="30" t="s">
        <v>365</v>
      </c>
      <c r="K137" s="28">
        <v>433</v>
      </c>
      <c r="L137" s="28">
        <v>1594</v>
      </c>
      <c r="M137" s="28">
        <v>103</v>
      </c>
      <c r="N137" s="28">
        <v>293</v>
      </c>
    </row>
    <row r="138" s="1" customFormat="1" customHeight="1" spans="1:14">
      <c r="A138" s="30">
        <v>129</v>
      </c>
      <c r="B138" s="30" t="s">
        <v>420</v>
      </c>
      <c r="C138" s="30" t="s">
        <v>90</v>
      </c>
      <c r="D138" s="30" t="s">
        <v>84</v>
      </c>
      <c r="E138" s="30" t="s">
        <v>421</v>
      </c>
      <c r="F138" s="30" t="s">
        <v>53</v>
      </c>
      <c r="G138" s="30" t="s">
        <v>416</v>
      </c>
      <c r="H138" s="30">
        <v>30</v>
      </c>
      <c r="I138" s="30" t="s">
        <v>390</v>
      </c>
      <c r="J138" s="30" t="s">
        <v>365</v>
      </c>
      <c r="K138" s="28">
        <v>268</v>
      </c>
      <c r="L138" s="28">
        <v>979</v>
      </c>
      <c r="M138" s="28">
        <v>110</v>
      </c>
      <c r="N138" s="28">
        <v>477</v>
      </c>
    </row>
    <row r="139" s="1" customFormat="1" customHeight="1" spans="1:14">
      <c r="A139" s="30">
        <v>130</v>
      </c>
      <c r="B139" s="30" t="s">
        <v>422</v>
      </c>
      <c r="C139" s="30" t="s">
        <v>108</v>
      </c>
      <c r="D139" s="30" t="s">
        <v>51</v>
      </c>
      <c r="E139" s="30" t="s">
        <v>423</v>
      </c>
      <c r="F139" s="30" t="s">
        <v>53</v>
      </c>
      <c r="G139" s="30" t="s">
        <v>424</v>
      </c>
      <c r="H139" s="30">
        <v>80</v>
      </c>
      <c r="I139" s="30" t="s">
        <v>390</v>
      </c>
      <c r="J139" s="30" t="s">
        <v>365</v>
      </c>
      <c r="K139" s="28">
        <v>973</v>
      </c>
      <c r="L139" s="28">
        <v>4203</v>
      </c>
      <c r="M139" s="28">
        <v>93</v>
      </c>
      <c r="N139" s="28">
        <v>252</v>
      </c>
    </row>
    <row r="140" s="1" customFormat="1" customHeight="1" spans="1:14">
      <c r="A140" s="30">
        <v>131</v>
      </c>
      <c r="B140" s="30" t="s">
        <v>425</v>
      </c>
      <c r="C140" s="30" t="s">
        <v>108</v>
      </c>
      <c r="D140" s="30" t="s">
        <v>68</v>
      </c>
      <c r="E140" s="30" t="s">
        <v>426</v>
      </c>
      <c r="F140" s="30" t="s">
        <v>53</v>
      </c>
      <c r="G140" s="30" t="s">
        <v>427</v>
      </c>
      <c r="H140" s="30">
        <v>62</v>
      </c>
      <c r="I140" s="30" t="s">
        <v>390</v>
      </c>
      <c r="J140" s="30" t="s">
        <v>365</v>
      </c>
      <c r="K140" s="28">
        <v>308</v>
      </c>
      <c r="L140" s="28">
        <v>1366</v>
      </c>
      <c r="M140" s="28">
        <v>89</v>
      </c>
      <c r="N140" s="28">
        <v>298</v>
      </c>
    </row>
    <row r="141" s="1" customFormat="1" customHeight="1" spans="1:14">
      <c r="A141" s="30">
        <v>132</v>
      </c>
      <c r="B141" s="30" t="s">
        <v>428</v>
      </c>
      <c r="C141" s="30" t="s">
        <v>115</v>
      </c>
      <c r="D141" s="30" t="s">
        <v>84</v>
      </c>
      <c r="E141" s="30" t="s">
        <v>429</v>
      </c>
      <c r="F141" s="30" t="s">
        <v>53</v>
      </c>
      <c r="G141" s="30" t="s">
        <v>430</v>
      </c>
      <c r="H141" s="30">
        <v>90</v>
      </c>
      <c r="I141" s="30" t="s">
        <v>390</v>
      </c>
      <c r="J141" s="30" t="s">
        <v>365</v>
      </c>
      <c r="K141" s="28">
        <v>40</v>
      </c>
      <c r="L141" s="28">
        <v>166</v>
      </c>
      <c r="M141" s="28">
        <v>35</v>
      </c>
      <c r="N141" s="28">
        <v>144</v>
      </c>
    </row>
    <row r="142" s="1" customFormat="1" customHeight="1" spans="1:14">
      <c r="A142" s="30">
        <v>133</v>
      </c>
      <c r="B142" s="30" t="s">
        <v>431</v>
      </c>
      <c r="C142" s="30" t="s">
        <v>184</v>
      </c>
      <c r="D142" s="30" t="s">
        <v>136</v>
      </c>
      <c r="E142" s="30" t="s">
        <v>432</v>
      </c>
      <c r="F142" s="30" t="s">
        <v>53</v>
      </c>
      <c r="G142" s="30" t="s">
        <v>433</v>
      </c>
      <c r="H142" s="30">
        <v>30</v>
      </c>
      <c r="I142" s="30" t="s">
        <v>390</v>
      </c>
      <c r="J142" s="30" t="s">
        <v>365</v>
      </c>
      <c r="K142" s="28">
        <v>200</v>
      </c>
      <c r="L142" s="28">
        <v>300</v>
      </c>
      <c r="M142" s="28">
        <v>6</v>
      </c>
      <c r="N142" s="28">
        <v>10</v>
      </c>
    </row>
    <row r="143" s="1" customFormat="1" customHeight="1" spans="1:14">
      <c r="A143" s="30">
        <v>134</v>
      </c>
      <c r="B143" s="30" t="s">
        <v>434</v>
      </c>
      <c r="C143" s="30" t="s">
        <v>128</v>
      </c>
      <c r="D143" s="30" t="s">
        <v>68</v>
      </c>
      <c r="E143" s="30" t="s">
        <v>435</v>
      </c>
      <c r="F143" s="30" t="s">
        <v>53</v>
      </c>
      <c r="G143" s="30" t="s">
        <v>436</v>
      </c>
      <c r="H143" s="30">
        <v>15</v>
      </c>
      <c r="I143" s="30" t="s">
        <v>390</v>
      </c>
      <c r="J143" s="30" t="s">
        <v>365</v>
      </c>
      <c r="K143" s="28">
        <v>355</v>
      </c>
      <c r="L143" s="28">
        <v>1501</v>
      </c>
      <c r="M143" s="28">
        <v>90</v>
      </c>
      <c r="N143" s="28">
        <v>356</v>
      </c>
    </row>
    <row r="144" s="1" customFormat="1" customHeight="1" spans="1:14">
      <c r="A144" s="30">
        <v>135</v>
      </c>
      <c r="B144" s="30" t="s">
        <v>437</v>
      </c>
      <c r="C144" s="30" t="s">
        <v>128</v>
      </c>
      <c r="D144" s="30" t="s">
        <v>51</v>
      </c>
      <c r="E144" s="30" t="s">
        <v>438</v>
      </c>
      <c r="F144" s="30" t="s">
        <v>53</v>
      </c>
      <c r="G144" s="30" t="s">
        <v>304</v>
      </c>
      <c r="H144" s="30">
        <v>75</v>
      </c>
      <c r="I144" s="30" t="s">
        <v>390</v>
      </c>
      <c r="J144" s="30" t="s">
        <v>365</v>
      </c>
      <c r="K144" s="28">
        <v>210</v>
      </c>
      <c r="L144" s="28">
        <v>821</v>
      </c>
      <c r="M144" s="28">
        <v>102</v>
      </c>
      <c r="N144" s="28">
        <v>391</v>
      </c>
    </row>
    <row r="145" s="1" customFormat="1" customHeight="1" spans="1:14">
      <c r="A145" s="30">
        <v>136</v>
      </c>
      <c r="B145" s="30" t="s">
        <v>306</v>
      </c>
      <c r="C145" s="30" t="s">
        <v>132</v>
      </c>
      <c r="D145" s="30" t="s">
        <v>307</v>
      </c>
      <c r="E145" s="30" t="s">
        <v>308</v>
      </c>
      <c r="F145" s="30" t="s">
        <v>53</v>
      </c>
      <c r="G145" s="30" t="s">
        <v>309</v>
      </c>
      <c r="H145" s="30">
        <v>86</v>
      </c>
      <c r="I145" s="30" t="s">
        <v>390</v>
      </c>
      <c r="J145" s="30" t="s">
        <v>365</v>
      </c>
      <c r="K145" s="28"/>
      <c r="L145" s="28">
        <v>95</v>
      </c>
      <c r="M145" s="28">
        <v>6</v>
      </c>
      <c r="N145" s="28">
        <v>6</v>
      </c>
    </row>
    <row r="146" s="1" customFormat="1" customHeight="1" spans="1:14">
      <c r="A146" s="30">
        <v>137</v>
      </c>
      <c r="B146" s="30" t="s">
        <v>306</v>
      </c>
      <c r="C146" s="30" t="s">
        <v>132</v>
      </c>
      <c r="D146" s="30" t="s">
        <v>307</v>
      </c>
      <c r="E146" s="30" t="s">
        <v>308</v>
      </c>
      <c r="F146" s="30" t="s">
        <v>53</v>
      </c>
      <c r="G146" s="30" t="s">
        <v>309</v>
      </c>
      <c r="H146" s="30">
        <v>42</v>
      </c>
      <c r="I146" s="30" t="s">
        <v>369</v>
      </c>
      <c r="J146" s="30" t="s">
        <v>365</v>
      </c>
      <c r="K146" s="28"/>
      <c r="L146" s="28"/>
      <c r="M146" s="28"/>
      <c r="N146" s="28"/>
    </row>
    <row r="147" s="1" customFormat="1" customHeight="1" spans="1:14">
      <c r="A147" s="30">
        <v>138</v>
      </c>
      <c r="B147" s="30" t="s">
        <v>439</v>
      </c>
      <c r="C147" s="30" t="s">
        <v>207</v>
      </c>
      <c r="D147" s="30" t="s">
        <v>51</v>
      </c>
      <c r="E147" s="30" t="s">
        <v>440</v>
      </c>
      <c r="F147" s="30" t="s">
        <v>53</v>
      </c>
      <c r="G147" s="30" t="s">
        <v>441</v>
      </c>
      <c r="H147" s="30">
        <v>80</v>
      </c>
      <c r="I147" s="30" t="s">
        <v>390</v>
      </c>
      <c r="J147" s="30" t="s">
        <v>365</v>
      </c>
      <c r="K147" s="28">
        <v>210</v>
      </c>
      <c r="L147" s="28">
        <v>930</v>
      </c>
      <c r="M147" s="28">
        <v>58</v>
      </c>
      <c r="N147" s="28">
        <v>164</v>
      </c>
    </row>
    <row r="148" s="1" customFormat="1" customHeight="1" spans="1:14">
      <c r="A148" s="30">
        <v>139</v>
      </c>
      <c r="B148" s="30" t="s">
        <v>317</v>
      </c>
      <c r="C148" s="30" t="s">
        <v>20</v>
      </c>
      <c r="D148" s="30" t="s">
        <v>136</v>
      </c>
      <c r="E148" s="30" t="s">
        <v>318</v>
      </c>
      <c r="F148" s="30" t="s">
        <v>20</v>
      </c>
      <c r="G148" s="30" t="s">
        <v>319</v>
      </c>
      <c r="H148" s="30">
        <v>1800</v>
      </c>
      <c r="I148" s="30" t="s">
        <v>369</v>
      </c>
      <c r="J148" s="30" t="s">
        <v>365</v>
      </c>
      <c r="K148" s="28"/>
      <c r="L148" s="28"/>
      <c r="M148" s="28"/>
      <c r="N148" s="28">
        <v>5741</v>
      </c>
    </row>
  </sheetData>
  <autoFilter ref="A6:J148">
    <extLst/>
  </autoFilter>
  <mergeCells count="26">
    <mergeCell ref="A1:B1"/>
    <mergeCell ref="A2:N2"/>
    <mergeCell ref="K4:L4"/>
    <mergeCell ref="M4:N4"/>
    <mergeCell ref="A6:F6"/>
    <mergeCell ref="A7:F7"/>
    <mergeCell ref="A99:F99"/>
    <mergeCell ref="A117:F117"/>
    <mergeCell ref="A4:A5"/>
    <mergeCell ref="B4:B5"/>
    <mergeCell ref="C4:C5"/>
    <mergeCell ref="D4:D5"/>
    <mergeCell ref="E4:E5"/>
    <mergeCell ref="F4:F5"/>
    <mergeCell ref="G4:G5"/>
    <mergeCell ref="H4:H5"/>
    <mergeCell ref="I4:I5"/>
    <mergeCell ref="J4:J5"/>
    <mergeCell ref="K112:K114"/>
    <mergeCell ref="K145:K146"/>
    <mergeCell ref="L112:L114"/>
    <mergeCell ref="L145:L146"/>
    <mergeCell ref="M112:M114"/>
    <mergeCell ref="M145:M146"/>
    <mergeCell ref="N112:N114"/>
    <mergeCell ref="N145:N146"/>
  </mergeCells>
  <dataValidations count="1">
    <dataValidation type="list" allowBlank="1" showInputMessage="1" showErrorMessage="1" sqref="J8 J9 J10 J11 J12 J13 J14 J15 J16 J17 J18 J19 J20 J21 J22 J23 J24 J25 J26 J27 J28 J29 J30 J31 J32 J33 J34 J35 J36 J37 J38 J64 J71 J74 J75 J79 J80 J81 J82 J83 J84 J85 J86 J87 J92 J97 J98 J108 J111 J112 J113 J114 J39:J40 J41:J60 J61:J63 J65:J70 J72:J73 J76:J78 J88:J91 J93:J96 J100:J102 J103:J105 J106:J107 J109:J110 J115:J116">
      <formula1>"中央资金,省级资金,市级资金,县级资金"</formula1>
    </dataValidation>
  </dataValidations>
  <pageMargins left="0.751388888888889" right="0.751388888888889" top="0.629166666666667" bottom="0.747916666666667" header="0.5" footer="0.5"/>
  <pageSetup paperSize="9" scale="93"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专项资金项目台账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「奇迹」</cp:lastModifiedBy>
  <dcterms:created xsi:type="dcterms:W3CDTF">2019-11-29T04:42:00Z</dcterms:created>
  <dcterms:modified xsi:type="dcterms:W3CDTF">2020-04-09T07:57:24Z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