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附件!$A$5:$N$33</definedName>
    <definedName name="_xlnm.Print_Titles" localSheetId="0">附件!$2:$5</definedName>
    <definedName name="_xlnm.Print_Area" localSheetId="0">附件!$A$1:$N$32</definedName>
  </definedNames>
  <calcPr calcId="144525" concurrentCalc="0"/>
</workbook>
</file>

<file path=xl/sharedStrings.xml><?xml version="1.0" encoding="utf-8"?>
<sst xmlns="http://schemas.openxmlformats.org/spreadsheetml/2006/main" count="277" uniqueCount="190">
  <si>
    <t>附件</t>
  </si>
  <si>
    <t>鲁山县2020年第十批统筹整合使用财政涉农资金项目统计表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</si>
  <si>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</si>
  <si>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</si>
  <si>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</si>
  <si>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</si>
  <si>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</si>
  <si>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</si>
  <si>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</si>
  <si>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</si>
  <si>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</si>
  <si>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</si>
  <si>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</si>
  <si>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</si>
  <si>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</si>
  <si>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</si>
  <si>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</si>
  <si>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</si>
  <si>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县金融扶贫服务中心</t>
  </si>
  <si>
    <t>鲁山县2020年小额贷款贴息资金（一）</t>
  </si>
  <si>
    <t>全县</t>
  </si>
  <si>
    <t>小额贷款贴息资金</t>
  </si>
  <si>
    <t>贫困户439户</t>
  </si>
  <si>
    <t>平财预〔2019〕806号2.1573万元
平财预〔2019〕807号6.20502万元
平财预〔2020〕1号3.6634万元
平财预〔2020〕258号52万元
平财预〔2020〕847号1.60886万元
平财预〔2020〕62号17.708973万元</t>
  </si>
  <si>
    <t>中央统筹2.1573万元
中央专项6.20502万元
省级统筹3.6634万元
省级专项52万元
省级统筹1.60886万元
中央统筹17.708973万元</t>
  </si>
  <si>
    <t>使439户贫困户充分享受金融扶贫的优惠政策，发展产业脱贫致富。</t>
  </si>
  <si>
    <t>县畜牧局</t>
  </si>
  <si>
    <t>鲁山县2020年贫困户产业发展奖补项目资金（第一批畜牧奖补）</t>
  </si>
  <si>
    <t>19个乡（镇）、办事处</t>
  </si>
  <si>
    <t>产业发展奖补项目资金</t>
  </si>
  <si>
    <t>贫困户1575户</t>
  </si>
  <si>
    <t>贫困人口5802人</t>
  </si>
  <si>
    <t>鲁财预字〔2020〕201号245.589973万元
平财预〔2020〕62号32.291027万元</t>
  </si>
  <si>
    <t>县级专项245.589973万元
中央统筹32.291027万元</t>
  </si>
  <si>
    <t>通过19个乡镇贫困户产业将不项目的实施，激发1575户贫困户，5802贫困人口畜牧养殖脱贫致富的内生动力，并有力助推全县脱贫攻坚目标的实现。</t>
  </si>
  <si>
    <t>鲁山县2020年小额贷款贴息资金（二）</t>
  </si>
  <si>
    <t>贫困户11452户</t>
  </si>
  <si>
    <t>鲁财预字〔2020〕201号</t>
  </si>
  <si>
    <t>县级专项</t>
  </si>
  <si>
    <t>使11452户贫困户充分享受金融扶贫的优惠政策，发展产业脱贫致富。</t>
  </si>
  <si>
    <t>董周乡</t>
  </si>
  <si>
    <t>董周乡双庙村灌溉机井及配套</t>
  </si>
  <si>
    <t>双庙村</t>
  </si>
  <si>
    <t>新建灌溉机井1眼，井深260米，配套15吨无塔供水设备，主管道长500米。</t>
  </si>
  <si>
    <t>234户（贫困户11户）</t>
  </si>
  <si>
    <t>987人（贫困人口14人）</t>
  </si>
  <si>
    <t>县扶贫办产业组</t>
  </si>
  <si>
    <t>增加村集体经济收入，提升产业发展</t>
  </si>
  <si>
    <t>观音寺乡</t>
  </si>
  <si>
    <t>观音寺乡孤山村中药材育苗及加工建设项目</t>
  </si>
  <si>
    <t>孤山村</t>
  </si>
  <si>
    <t>新建中药材清洗、切片、烘干等加工车间一处，配套必要的水、电等</t>
  </si>
  <si>
    <t>136户（其中贫困户18户）</t>
  </si>
  <si>
    <t>780人（其中贫困人口36人）</t>
  </si>
  <si>
    <t>通过项目实施带动村集体经济以及贫困户收入</t>
  </si>
  <si>
    <t>观音寺乡桐树庄村香菇大棚建设项目</t>
  </si>
  <si>
    <t>桐树庄村</t>
  </si>
  <si>
    <t>新建香菇种植大棚30个，配套必要的水、电等</t>
  </si>
  <si>
    <t>524户（其中贫困户201户）</t>
  </si>
  <si>
    <t>2296人（其中贫困人口862人）</t>
  </si>
  <si>
    <t>平财预〔2019〕807号</t>
  </si>
  <si>
    <t>中央专项</t>
  </si>
  <si>
    <t>磙子营乡</t>
  </si>
  <si>
    <t>磙子营乡韩南村村食用菌种植及配套设施项目</t>
  </si>
  <si>
    <t>韩南村</t>
  </si>
  <si>
    <t>新建6米宽，35米长食用菌大棚30座，配套必要的水、电等</t>
  </si>
  <si>
    <t>252户（贫困户16户）</t>
  </si>
  <si>
    <t>1205人（贫困人口41人）</t>
  </si>
  <si>
    <t>每年拿出项目总投资的10%带动贫困户或村集体经济收入</t>
  </si>
  <si>
    <t>磙子营乡三山村香菇种植大棚项目</t>
  </si>
  <si>
    <t>三山村</t>
  </si>
  <si>
    <t>新建6米宽，35米长食用菌大棚20座，及水电配套设施</t>
  </si>
  <si>
    <t>35户（其中贫困户9户）</t>
  </si>
  <si>
    <t>75人（其中贫困人口36人)</t>
  </si>
  <si>
    <t>每年拿出项目总投资的10%带动贫困户或村集体经济收入。</t>
  </si>
  <si>
    <t>汇源街道</t>
  </si>
  <si>
    <t>汇源办事处詹营村食用菌大棚项目</t>
  </si>
  <si>
    <t>詹营村</t>
  </si>
  <si>
    <t>新建食用菌大棚10个及水电配套</t>
  </si>
  <si>
    <t>648户（其中贫困户35户）</t>
  </si>
  <si>
    <t>1154人（其中贫困人口68人)</t>
  </si>
  <si>
    <t>带动贫困户务工，村集体经济分红</t>
  </si>
  <si>
    <t>汇源办事处王瓜营村吴庄食用菌大棚项目</t>
  </si>
  <si>
    <t>王瓜营村</t>
  </si>
  <si>
    <t>新建40米*6米240平方米食用菌大棚10个</t>
  </si>
  <si>
    <t>863户（其中贫困户44户）</t>
  </si>
  <si>
    <t>3751人（其中贫困人口120人)</t>
  </si>
  <si>
    <t>带贫单位每年拿出项目总投资的10%带动贫困户或村集体经济收入</t>
  </si>
  <si>
    <t>马楼乡</t>
  </si>
  <si>
    <t>马楼乡商峪口村葡萄保鲜冷库项目</t>
  </si>
  <si>
    <t>商峪口村</t>
  </si>
  <si>
    <t>新建80平方米的水果保鲜冷库1座。</t>
  </si>
  <si>
    <t>363户（其中贫困户20户）</t>
  </si>
  <si>
    <t>1614人（其中贫困人口48人）</t>
  </si>
  <si>
    <t>瀼河乡</t>
  </si>
  <si>
    <t>瀼河乡石佛寺村鱼塘产业扶贫建设项目</t>
  </si>
  <si>
    <t>石佛寺村</t>
  </si>
  <si>
    <t>新建鱼塘边坡硬化，以及底部防水处理</t>
  </si>
  <si>
    <t>951户（其中贫困户39户）</t>
  </si>
  <si>
    <t>4275人（其中贫困人口56人）</t>
  </si>
  <si>
    <t>四棵树乡</t>
  </si>
  <si>
    <t>四棵树乡平沟村旅游配套项目</t>
  </si>
  <si>
    <t>平沟村</t>
  </si>
  <si>
    <t>杜鹃岭1500米步道</t>
  </si>
  <si>
    <t>140户（其中贫困户50户）</t>
  </si>
  <si>
    <t>523人（其中贫困户152户）</t>
  </si>
  <si>
    <t>改善环境，促进农家乐增收</t>
  </si>
  <si>
    <t>四棵树乡柴沟村食用菌大棚建设项目</t>
  </si>
  <si>
    <t>柴沟村</t>
  </si>
  <si>
    <t>20座食用菌大棚及水电配套设施</t>
  </si>
  <si>
    <t>289户（其中贫困户35户）</t>
  </si>
  <si>
    <t>1065人（其中贫困户120人）</t>
  </si>
  <si>
    <t>村集体经济，带动贫困户就业提高经济收入。</t>
  </si>
  <si>
    <t>四棵树乡张沟村养蚕棚配套及果桑园区配套项目</t>
  </si>
  <si>
    <t>张沟村</t>
  </si>
  <si>
    <t>养蚕大棚2座，机井1口</t>
  </si>
  <si>
    <t>62户（其中贫困户18户）</t>
  </si>
  <si>
    <t>276人（其中贫困户26人）</t>
  </si>
  <si>
    <t>四棵树乡黄沟村小木屋建设项目</t>
  </si>
  <si>
    <t>黄沟村</t>
  </si>
  <si>
    <t>新建小木屋3座</t>
  </si>
  <si>
    <t>326（其中贫困户85户）</t>
  </si>
  <si>
    <t>1420人（其中贫困户278人）</t>
  </si>
  <si>
    <t>团城乡</t>
  </si>
  <si>
    <t>团城乡寺沟村苗木大棚建设项目</t>
  </si>
  <si>
    <t>寺沟村</t>
  </si>
  <si>
    <t>新建苗木大棚9座</t>
  </si>
  <si>
    <t>434户（其中贫困户71户）</t>
  </si>
  <si>
    <t>1394人（其中贫困人口241人）</t>
  </si>
  <si>
    <t>发展产业项目，壮大村集体经济，带动贫困户发展致富</t>
  </si>
  <si>
    <t>团城乡枣庄村食用菌大棚建设项目</t>
  </si>
  <si>
    <t>枣庄村</t>
  </si>
  <si>
    <t>新建食用菌大棚38座,内棚总面积7980平方米；机井2眼及水电配套</t>
  </si>
  <si>
    <t>515户（其中贫困户50户）</t>
  </si>
  <si>
    <t>1604人（其中贫困人口158人）</t>
  </si>
  <si>
    <t>辛集乡</t>
  </si>
  <si>
    <t>辛集乡史庄村香菇大棚建设项目</t>
  </si>
  <si>
    <t>史庄村</t>
  </si>
  <si>
    <t>8个30米长，宽6米；2个40米，宽6米；机井及配套管网</t>
  </si>
  <si>
    <t>973户（其中贫困户136户）</t>
  </si>
  <si>
    <t>1884人（其中贫困户456人）</t>
  </si>
  <si>
    <t>平财预〔2020〕255号</t>
  </si>
  <si>
    <t>市级专项</t>
  </si>
  <si>
    <t>带动贫困户发展，解决村集体收入</t>
  </si>
  <si>
    <t>辛集乡桃园村通村道路工程建设项目</t>
  </si>
  <si>
    <t>桃园村</t>
  </si>
  <si>
    <t>长1655米。其中宽4.5米，长1020米；4米宽，长330米，0.2米厚；3.5米305米，0.15米.砼c25</t>
  </si>
  <si>
    <t>308户（其中贫困户89户）</t>
  </si>
  <si>
    <t>1366人（其中贫困人口298人）</t>
  </si>
  <si>
    <t>县交通局</t>
  </si>
  <si>
    <t>解决群众通行难</t>
  </si>
  <si>
    <t>熊背乡</t>
  </si>
  <si>
    <t>熊背乡寺前村食用菌种植大棚项目</t>
  </si>
  <si>
    <t>寺前村</t>
  </si>
  <si>
    <t>新建6米宽，30米长出菇棚11座；养菌棚1座；相关水电等配套</t>
  </si>
  <si>
    <t>351户（其中贫困户84户)</t>
  </si>
  <si>
    <t>1510人（其中贫困户206人）</t>
  </si>
  <si>
    <t>带动贫困户务工，增加村集体经济收入</t>
  </si>
  <si>
    <t>熊背乡老庙庄村树桩月季种植大棚项目（二期）</t>
  </si>
  <si>
    <t>老庙庄村</t>
  </si>
  <si>
    <t>树桩月季大棚12座，单个棚宽6米，棚高2.9米，相关水电等配套</t>
  </si>
  <si>
    <t>366户（其中贫困户67户)</t>
  </si>
  <si>
    <t>1734人（其中贫困户221人）</t>
  </si>
  <si>
    <t>尧山镇</t>
  </si>
  <si>
    <t>尧山镇灶君庙村产业灌溉渠建设项目</t>
  </si>
  <si>
    <t>灶君庙村</t>
  </si>
  <si>
    <t>1、第一段清理淤泥长137米；2、第二段清理淤泥+翻修现状沟渠长153米；3、新建沟渠长59米；4、窄壁沟渠+修复现状沟渠+清理淤泥+重建损毁沟渠长258米；5、新建2米高护坡+新建沟渠长55米；6、第六段清理淤泥长230米</t>
  </si>
  <si>
    <t>199户（其中贫困户25户）</t>
  </si>
  <si>
    <t>712人（其中贫困人口55人）</t>
  </si>
  <si>
    <t>张官营镇</t>
  </si>
  <si>
    <t>张官营肖营村生产厂房建设项目</t>
  </si>
  <si>
    <t>肖营村</t>
  </si>
  <si>
    <t>生产厂房建设项目</t>
  </si>
  <si>
    <t>570户（其中贫困户41户）</t>
  </si>
  <si>
    <t>2520人（其中贫困人口88人）</t>
  </si>
  <si>
    <t>赵村镇</t>
  </si>
  <si>
    <t>赵村镇河南村后庄组集体经济果园配套设施项目</t>
  </si>
  <si>
    <t>河南村</t>
  </si>
  <si>
    <t>新建蓄水池2处，新建道路530米、宽3米、厚0.18米、新建管网及配套设施</t>
  </si>
  <si>
    <t>192户（贫困户99户）</t>
  </si>
  <si>
    <t>832人（贫困人口348人）</t>
  </si>
  <si>
    <t>平财预〔2019〕806号</t>
  </si>
  <si>
    <t>中央统筹</t>
  </si>
  <si>
    <t>赵村镇桑盘村新建桥一座</t>
  </si>
  <si>
    <t>桑盘村</t>
  </si>
  <si>
    <t>新建桥梁一处、总长40.04米、桥面宽7米、采用c30钢筋混泥土浇筑、厚0.45米，新建挡墙长30米、均高6米</t>
  </si>
  <si>
    <t>38户（其中贫困户22户）</t>
  </si>
  <si>
    <t>130人（其中贫困人口71人）</t>
  </si>
  <si>
    <t>解决群众出行难问题。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</si>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</sst>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  <cellStyle name="常规 36" xfId="72"/>
    <cellStyle name="常规 14" xfId="73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K9" sqref="K9"/>
    </sheetView>
  </sheetViews>
  <sheetFormatPr defaultColWidth="9" defaultRowHeight="13.5"/>
  <cols>
    <col min="1" max="1" width="5.875" style="2" customWidth="1"/>
    <col min="2" max="2" width="13.125" style="2" customWidth="1"/>
    <col min="3" max="3" width="18" style="2" customWidth="1"/>
    <col min="4" max="4" width="11.375" style="2" customWidth="1"/>
    <col min="5" max="5" width="13.375" style="2" customWidth="1"/>
    <col min="6" max="6" width="28.5" style="2" customWidth="1"/>
    <col min="7" max="7" width="14" style="2" customWidth="1"/>
    <col min="8" max="8" width="12.8166666666667" style="2" customWidth="1"/>
    <col min="9" max="9" width="13.125" style="2" customWidth="1"/>
    <col min="10" max="10" width="28.375" style="2" customWidth="1"/>
    <col min="11" max="11" width="20" style="2" customWidth="1"/>
    <col min="12" max="12" width="10" style="2" customWidth="1"/>
    <col min="13" max="13" width="22.7833333333333" style="2" customWidth="1"/>
    <col min="14" max="14" width="9" style="2"/>
    <col min="15" max="16" width="9" style="2" customWidth="1"/>
    <col min="17" max="17" width="9.375" style="2"/>
    <col min="18" max="16384" width="9" style="2"/>
  </cols>
  <sheetData>
    <row r="1" ht="34" customHeight="1" spans="1:2">
      <c r="A1" s="3" t="s">
        <v>0</v>
      </c>
      <c r="B1" s="4"/>
    </row>
    <row r="2" ht="3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0" customHeight="1" spans="1:13">
      <c r="A3" s="6"/>
      <c r="B3" s="6"/>
      <c r="C3" s="6"/>
      <c r="D3" s="6"/>
      <c r="E3" s="6"/>
      <c r="F3" s="6"/>
      <c r="G3" s="6"/>
      <c r="H3" s="6"/>
      <c r="I3" s="6"/>
      <c r="J3" s="11"/>
      <c r="K3" s="12" t="s">
        <v>2</v>
      </c>
      <c r="L3" s="13"/>
      <c r="M3" s="13"/>
    </row>
    <row r="4" ht="27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/>
      <c r="J4" s="14" t="s">
        <v>11</v>
      </c>
      <c r="K4" s="7" t="s">
        <v>12</v>
      </c>
      <c r="L4" s="7" t="s">
        <v>13</v>
      </c>
      <c r="M4" s="7" t="s">
        <v>14</v>
      </c>
      <c r="N4" s="15" t="s">
        <v>15</v>
      </c>
    </row>
    <row r="5" ht="27" customHeight="1" spans="1:14">
      <c r="A5" s="7"/>
      <c r="B5" s="7"/>
      <c r="C5" s="7"/>
      <c r="D5" s="7"/>
      <c r="E5" s="7"/>
      <c r="F5" s="7"/>
      <c r="G5" s="7"/>
      <c r="H5" s="7" t="s">
        <v>16</v>
      </c>
      <c r="I5" s="7" t="s">
        <v>17</v>
      </c>
      <c r="J5" s="14"/>
      <c r="K5" s="7"/>
      <c r="L5" s="7"/>
      <c r="M5" s="7"/>
      <c r="N5" s="15"/>
    </row>
    <row r="6" customFormat="1" ht="153" customHeight="1" spans="1:14">
      <c r="A6" s="8">
        <v>1</v>
      </c>
      <c r="B6" s="8" t="s">
        <v>18</v>
      </c>
      <c r="C6" s="8" t="s">
        <v>19</v>
      </c>
      <c r="D6" s="8" t="s">
        <v>20</v>
      </c>
      <c r="E6" s="8">
        <v>83.343553</v>
      </c>
      <c r="F6" s="8" t="s">
        <v>21</v>
      </c>
      <c r="G6" s="9">
        <v>44012</v>
      </c>
      <c r="H6" s="8" t="s">
        <v>22</v>
      </c>
      <c r="I6" s="8"/>
      <c r="J6" s="16" t="s">
        <v>23</v>
      </c>
      <c r="K6" s="8" t="s">
        <v>24</v>
      </c>
      <c r="L6" s="8" t="s">
        <v>18</v>
      </c>
      <c r="M6" s="8" t="s">
        <v>25</v>
      </c>
      <c r="N6" s="8"/>
    </row>
    <row r="7" customFormat="1" ht="87" customHeight="1" spans="1:14">
      <c r="A7" s="8">
        <v>2</v>
      </c>
      <c r="B7" s="8" t="s">
        <v>26</v>
      </c>
      <c r="C7" s="8" t="s">
        <v>27</v>
      </c>
      <c r="D7" s="8" t="s">
        <v>28</v>
      </c>
      <c r="E7" s="8">
        <v>277.881</v>
      </c>
      <c r="F7" s="8" t="s">
        <v>29</v>
      </c>
      <c r="G7" s="9">
        <v>44012</v>
      </c>
      <c r="H7" s="8" t="s">
        <v>30</v>
      </c>
      <c r="I7" s="8" t="s">
        <v>31</v>
      </c>
      <c r="J7" s="16" t="s">
        <v>32</v>
      </c>
      <c r="K7" s="8" t="s">
        <v>33</v>
      </c>
      <c r="L7" s="8" t="s">
        <v>26</v>
      </c>
      <c r="M7" s="8" t="s">
        <v>34</v>
      </c>
      <c r="N7" s="8"/>
    </row>
    <row r="8" customFormat="1" ht="58" customHeight="1" spans="1:14">
      <c r="A8" s="8">
        <v>3</v>
      </c>
      <c r="B8" s="8" t="s">
        <v>18</v>
      </c>
      <c r="C8" s="8" t="s">
        <v>35</v>
      </c>
      <c r="D8" s="8" t="s">
        <v>20</v>
      </c>
      <c r="E8" s="8">
        <v>350</v>
      </c>
      <c r="F8" s="8" t="s">
        <v>21</v>
      </c>
      <c r="G8" s="9">
        <v>44012</v>
      </c>
      <c r="H8" s="8" t="s">
        <v>36</v>
      </c>
      <c r="I8" s="8"/>
      <c r="J8" s="16" t="s">
        <v>37</v>
      </c>
      <c r="K8" s="16" t="s">
        <v>38</v>
      </c>
      <c r="L8" s="8" t="s">
        <v>18</v>
      </c>
      <c r="M8" s="8" t="s">
        <v>39</v>
      </c>
      <c r="N8" s="8"/>
    </row>
    <row r="9" customFormat="1" ht="58" customHeight="1" spans="1:14">
      <c r="A9" s="8">
        <v>4</v>
      </c>
      <c r="B9" s="8" t="s">
        <v>40</v>
      </c>
      <c r="C9" s="8" t="s">
        <v>41</v>
      </c>
      <c r="D9" s="8" t="s">
        <v>42</v>
      </c>
      <c r="E9" s="8">
        <v>35</v>
      </c>
      <c r="F9" s="8" t="s">
        <v>43</v>
      </c>
      <c r="G9" s="9">
        <v>44012</v>
      </c>
      <c r="H9" s="8" t="s">
        <v>44</v>
      </c>
      <c r="I9" s="8" t="s">
        <v>45</v>
      </c>
      <c r="J9" s="16" t="s">
        <v>37</v>
      </c>
      <c r="K9" s="16" t="s">
        <v>38</v>
      </c>
      <c r="L9" s="8" t="s">
        <v>46</v>
      </c>
      <c r="M9" s="8" t="s">
        <v>47</v>
      </c>
      <c r="N9" s="8"/>
    </row>
    <row r="10" customFormat="1" ht="58" customHeight="1" spans="1:14">
      <c r="A10" s="8">
        <v>5</v>
      </c>
      <c r="B10" s="8" t="s">
        <v>48</v>
      </c>
      <c r="C10" s="8" t="s">
        <v>49</v>
      </c>
      <c r="D10" s="8" t="s">
        <v>50</v>
      </c>
      <c r="E10" s="8">
        <v>70</v>
      </c>
      <c r="F10" s="8" t="s">
        <v>51</v>
      </c>
      <c r="G10" s="9">
        <v>44012</v>
      </c>
      <c r="H10" s="8" t="s">
        <v>52</v>
      </c>
      <c r="I10" s="8" t="s">
        <v>53</v>
      </c>
      <c r="J10" s="16" t="s">
        <v>37</v>
      </c>
      <c r="K10" s="16" t="s">
        <v>38</v>
      </c>
      <c r="L10" s="8" t="s">
        <v>46</v>
      </c>
      <c r="M10" s="8" t="s">
        <v>54</v>
      </c>
      <c r="N10" s="8"/>
    </row>
    <row r="11" customFormat="1" ht="58" customHeight="1" spans="1:14">
      <c r="A11" s="8">
        <v>6</v>
      </c>
      <c r="B11" s="8" t="s">
        <v>48</v>
      </c>
      <c r="C11" s="8" t="s">
        <v>55</v>
      </c>
      <c r="D11" s="8" t="s">
        <v>56</v>
      </c>
      <c r="E11" s="8">
        <v>200</v>
      </c>
      <c r="F11" s="8" t="s">
        <v>57</v>
      </c>
      <c r="G11" s="9">
        <v>44012</v>
      </c>
      <c r="H11" s="8" t="s">
        <v>58</v>
      </c>
      <c r="I11" s="8" t="s">
        <v>59</v>
      </c>
      <c r="J11" s="17" t="s">
        <v>60</v>
      </c>
      <c r="K11" s="8" t="s">
        <v>61</v>
      </c>
      <c r="L11" s="8" t="s">
        <v>46</v>
      </c>
      <c r="M11" s="8" t="s">
        <v>54</v>
      </c>
      <c r="N11" s="8"/>
    </row>
    <row r="12" customFormat="1" ht="54" customHeight="1" spans="1:14">
      <c r="A12" s="8">
        <v>7</v>
      </c>
      <c r="B12" s="8" t="s">
        <v>62</v>
      </c>
      <c r="C12" s="8" t="s">
        <v>63</v>
      </c>
      <c r="D12" s="8" t="s">
        <v>64</v>
      </c>
      <c r="E12" s="8">
        <v>206</v>
      </c>
      <c r="F12" s="8" t="s">
        <v>65</v>
      </c>
      <c r="G12" s="9">
        <v>44012</v>
      </c>
      <c r="H12" s="8" t="s">
        <v>66</v>
      </c>
      <c r="I12" s="8" t="s">
        <v>67</v>
      </c>
      <c r="J12" s="16" t="s">
        <v>37</v>
      </c>
      <c r="K12" s="16" t="s">
        <v>38</v>
      </c>
      <c r="L12" s="8" t="s">
        <v>46</v>
      </c>
      <c r="M12" s="8" t="s">
        <v>68</v>
      </c>
      <c r="N12" s="8"/>
    </row>
    <row r="13" customFormat="1" ht="54" customHeight="1" spans="1:14">
      <c r="A13" s="8">
        <v>8</v>
      </c>
      <c r="B13" s="8" t="s">
        <v>62</v>
      </c>
      <c r="C13" s="8" t="s">
        <v>69</v>
      </c>
      <c r="D13" s="8" t="s">
        <v>70</v>
      </c>
      <c r="E13" s="8">
        <v>142.14</v>
      </c>
      <c r="F13" s="8" t="s">
        <v>71</v>
      </c>
      <c r="G13" s="9">
        <v>44012</v>
      </c>
      <c r="H13" s="8" t="s">
        <v>72</v>
      </c>
      <c r="I13" s="8" t="s">
        <v>73</v>
      </c>
      <c r="J13" s="16" t="s">
        <v>37</v>
      </c>
      <c r="K13" s="16" t="s">
        <v>38</v>
      </c>
      <c r="L13" s="8" t="s">
        <v>46</v>
      </c>
      <c r="M13" s="8" t="s">
        <v>74</v>
      </c>
      <c r="N13" s="8"/>
    </row>
    <row r="14" customFormat="1" ht="54" customHeight="1" spans="1:14">
      <c r="A14" s="8">
        <v>9</v>
      </c>
      <c r="B14" s="8" t="s">
        <v>75</v>
      </c>
      <c r="C14" s="8" t="s">
        <v>76</v>
      </c>
      <c r="D14" s="8" t="s">
        <v>77</v>
      </c>
      <c r="E14" s="8">
        <v>70</v>
      </c>
      <c r="F14" s="8" t="s">
        <v>78</v>
      </c>
      <c r="G14" s="9">
        <v>44012</v>
      </c>
      <c r="H14" s="8" t="s">
        <v>79</v>
      </c>
      <c r="I14" s="8" t="s">
        <v>80</v>
      </c>
      <c r="J14" s="16" t="s">
        <v>37</v>
      </c>
      <c r="K14" s="16" t="s">
        <v>38</v>
      </c>
      <c r="L14" s="8" t="s">
        <v>46</v>
      </c>
      <c r="M14" s="8" t="s">
        <v>81</v>
      </c>
      <c r="N14" s="8"/>
    </row>
    <row r="15" customFormat="1" ht="67" customHeight="1" spans="1:14">
      <c r="A15" s="8">
        <v>10</v>
      </c>
      <c r="B15" s="8" t="s">
        <v>75</v>
      </c>
      <c r="C15" s="8" t="s">
        <v>82</v>
      </c>
      <c r="D15" s="8" t="s">
        <v>83</v>
      </c>
      <c r="E15" s="8">
        <v>70</v>
      </c>
      <c r="F15" s="8" t="s">
        <v>84</v>
      </c>
      <c r="G15" s="9">
        <v>44012</v>
      </c>
      <c r="H15" s="8" t="s">
        <v>85</v>
      </c>
      <c r="I15" s="8" t="s">
        <v>86</v>
      </c>
      <c r="J15" s="16" t="s">
        <v>37</v>
      </c>
      <c r="K15" s="16" t="s">
        <v>38</v>
      </c>
      <c r="L15" s="8" t="s">
        <v>46</v>
      </c>
      <c r="M15" s="8" t="s">
        <v>87</v>
      </c>
      <c r="N15" s="8"/>
    </row>
    <row r="16" customFormat="1" ht="53" customHeight="1" spans="1:14">
      <c r="A16" s="8">
        <v>11</v>
      </c>
      <c r="B16" s="8" t="s">
        <v>88</v>
      </c>
      <c r="C16" s="8" t="s">
        <v>89</v>
      </c>
      <c r="D16" s="8" t="s">
        <v>90</v>
      </c>
      <c r="E16" s="8">
        <v>22.5</v>
      </c>
      <c r="F16" s="8" t="s">
        <v>91</v>
      </c>
      <c r="G16" s="9">
        <v>44012</v>
      </c>
      <c r="H16" s="8" t="s">
        <v>92</v>
      </c>
      <c r="I16" s="8" t="s">
        <v>93</v>
      </c>
      <c r="J16" s="16" t="s">
        <v>37</v>
      </c>
      <c r="K16" s="16" t="s">
        <v>38</v>
      </c>
      <c r="L16" s="8" t="s">
        <v>46</v>
      </c>
      <c r="M16" s="8" t="s">
        <v>68</v>
      </c>
      <c r="N16" s="8"/>
    </row>
    <row r="17" customFormat="1" ht="53" customHeight="1" spans="1:14">
      <c r="A17" s="8">
        <v>12</v>
      </c>
      <c r="B17" s="8" t="s">
        <v>94</v>
      </c>
      <c r="C17" s="8" t="s">
        <v>95</v>
      </c>
      <c r="D17" s="8" t="s">
        <v>96</v>
      </c>
      <c r="E17" s="8">
        <v>50.3</v>
      </c>
      <c r="F17" s="8" t="s">
        <v>97</v>
      </c>
      <c r="G17" s="9">
        <v>44012</v>
      </c>
      <c r="H17" s="8" t="s">
        <v>98</v>
      </c>
      <c r="I17" s="8" t="s">
        <v>99</v>
      </c>
      <c r="J17" s="16" t="s">
        <v>37</v>
      </c>
      <c r="K17" s="16" t="s">
        <v>38</v>
      </c>
      <c r="L17" s="8" t="s">
        <v>46</v>
      </c>
      <c r="M17" s="8" t="s">
        <v>68</v>
      </c>
      <c r="N17" s="8"/>
    </row>
    <row r="18" customFormat="1" ht="53" customHeight="1" spans="1:14">
      <c r="A18" s="8">
        <v>13</v>
      </c>
      <c r="B18" s="8" t="s">
        <v>100</v>
      </c>
      <c r="C18" s="8" t="s">
        <v>101</v>
      </c>
      <c r="D18" s="8" t="s">
        <v>102</v>
      </c>
      <c r="E18" s="8">
        <v>150</v>
      </c>
      <c r="F18" s="8" t="s">
        <v>103</v>
      </c>
      <c r="G18" s="9">
        <v>44012</v>
      </c>
      <c r="H18" s="8" t="s">
        <v>104</v>
      </c>
      <c r="I18" s="8" t="s">
        <v>105</v>
      </c>
      <c r="J18" s="16" t="s">
        <v>37</v>
      </c>
      <c r="K18" s="16" t="s">
        <v>38</v>
      </c>
      <c r="L18" s="8" t="s">
        <v>46</v>
      </c>
      <c r="M18" s="8" t="s">
        <v>106</v>
      </c>
      <c r="N18" s="8"/>
    </row>
    <row r="19" customFormat="1" ht="66" customHeight="1" spans="1:14">
      <c r="A19" s="8">
        <v>14</v>
      </c>
      <c r="B19" s="8" t="s">
        <v>100</v>
      </c>
      <c r="C19" s="8" t="s">
        <v>107</v>
      </c>
      <c r="D19" s="8" t="s">
        <v>108</v>
      </c>
      <c r="E19" s="8">
        <v>125</v>
      </c>
      <c r="F19" s="8" t="s">
        <v>109</v>
      </c>
      <c r="G19" s="9">
        <v>44012</v>
      </c>
      <c r="H19" s="8" t="s">
        <v>110</v>
      </c>
      <c r="I19" s="8" t="s">
        <v>111</v>
      </c>
      <c r="J19" s="16" t="s">
        <v>37</v>
      </c>
      <c r="K19" s="16" t="s">
        <v>38</v>
      </c>
      <c r="L19" s="8" t="s">
        <v>46</v>
      </c>
      <c r="M19" s="8" t="s">
        <v>112</v>
      </c>
      <c r="N19" s="8"/>
    </row>
    <row r="20" customFormat="1" ht="66" customHeight="1" spans="1:14">
      <c r="A20" s="8">
        <v>15</v>
      </c>
      <c r="B20" s="8" t="s">
        <v>100</v>
      </c>
      <c r="C20" s="8" t="s">
        <v>113</v>
      </c>
      <c r="D20" s="8" t="s">
        <v>114</v>
      </c>
      <c r="E20" s="8">
        <v>60</v>
      </c>
      <c r="F20" s="8" t="s">
        <v>115</v>
      </c>
      <c r="G20" s="9">
        <v>44012</v>
      </c>
      <c r="H20" s="8" t="s">
        <v>116</v>
      </c>
      <c r="I20" s="8" t="s">
        <v>117</v>
      </c>
      <c r="J20" s="16" t="s">
        <v>37</v>
      </c>
      <c r="K20" s="16" t="s">
        <v>38</v>
      </c>
      <c r="L20" s="8" t="s">
        <v>46</v>
      </c>
      <c r="M20" s="8" t="s">
        <v>112</v>
      </c>
      <c r="N20" s="8"/>
    </row>
    <row r="21" customFormat="1" ht="66" customHeight="1" spans="1:14">
      <c r="A21" s="8">
        <v>16</v>
      </c>
      <c r="B21" s="8" t="s">
        <v>100</v>
      </c>
      <c r="C21" s="8" t="s">
        <v>118</v>
      </c>
      <c r="D21" s="8" t="s">
        <v>119</v>
      </c>
      <c r="E21" s="8">
        <v>60</v>
      </c>
      <c r="F21" s="8" t="s">
        <v>120</v>
      </c>
      <c r="G21" s="9">
        <v>44012</v>
      </c>
      <c r="H21" s="8" t="s">
        <v>121</v>
      </c>
      <c r="I21" s="8" t="s">
        <v>122</v>
      </c>
      <c r="J21" s="16" t="s">
        <v>37</v>
      </c>
      <c r="K21" s="16" t="s">
        <v>38</v>
      </c>
      <c r="L21" s="8" t="s">
        <v>46</v>
      </c>
      <c r="M21" s="8" t="s">
        <v>112</v>
      </c>
      <c r="N21" s="8"/>
    </row>
    <row r="22" customFormat="1" ht="66" customHeight="1" spans="1:14">
      <c r="A22" s="8">
        <v>17</v>
      </c>
      <c r="B22" s="8" t="s">
        <v>123</v>
      </c>
      <c r="C22" s="8" t="s">
        <v>124</v>
      </c>
      <c r="D22" s="8" t="s">
        <v>125</v>
      </c>
      <c r="E22" s="8">
        <v>50</v>
      </c>
      <c r="F22" s="8" t="s">
        <v>126</v>
      </c>
      <c r="G22" s="9">
        <v>44012</v>
      </c>
      <c r="H22" s="8" t="s">
        <v>127</v>
      </c>
      <c r="I22" s="8" t="s">
        <v>128</v>
      </c>
      <c r="J22" s="16" t="s">
        <v>37</v>
      </c>
      <c r="K22" s="16" t="s">
        <v>38</v>
      </c>
      <c r="L22" s="8" t="s">
        <v>46</v>
      </c>
      <c r="M22" s="8" t="s">
        <v>129</v>
      </c>
      <c r="N22" s="8"/>
    </row>
    <row r="23" customFormat="1" ht="66" customHeight="1" spans="1:14">
      <c r="A23" s="8">
        <v>18</v>
      </c>
      <c r="B23" s="8" t="s">
        <v>123</v>
      </c>
      <c r="C23" s="8" t="s">
        <v>130</v>
      </c>
      <c r="D23" s="8" t="s">
        <v>131</v>
      </c>
      <c r="E23" s="8">
        <v>242</v>
      </c>
      <c r="F23" s="8" t="s">
        <v>132</v>
      </c>
      <c r="G23" s="9">
        <v>44012</v>
      </c>
      <c r="H23" s="8" t="s">
        <v>133</v>
      </c>
      <c r="I23" s="8" t="s">
        <v>134</v>
      </c>
      <c r="J23" s="16" t="s">
        <v>37</v>
      </c>
      <c r="K23" s="16" t="s">
        <v>38</v>
      </c>
      <c r="L23" s="8" t="s">
        <v>46</v>
      </c>
      <c r="M23" s="8" t="s">
        <v>129</v>
      </c>
      <c r="N23" s="8"/>
    </row>
    <row r="24" customFormat="1" ht="66" customHeight="1" spans="1:14">
      <c r="A24" s="8">
        <v>19</v>
      </c>
      <c r="B24" s="8" t="s">
        <v>135</v>
      </c>
      <c r="C24" s="8" t="s">
        <v>136</v>
      </c>
      <c r="D24" s="8" t="s">
        <v>137</v>
      </c>
      <c r="E24" s="8">
        <v>80</v>
      </c>
      <c r="F24" s="8" t="s">
        <v>138</v>
      </c>
      <c r="G24" s="9">
        <v>44012</v>
      </c>
      <c r="H24" s="8" t="s">
        <v>139</v>
      </c>
      <c r="I24" s="8" t="s">
        <v>140</v>
      </c>
      <c r="J24" s="17" t="s">
        <v>141</v>
      </c>
      <c r="K24" s="8" t="s">
        <v>142</v>
      </c>
      <c r="L24" s="8" t="s">
        <v>46</v>
      </c>
      <c r="M24" s="8" t="s">
        <v>143</v>
      </c>
      <c r="N24" s="8"/>
    </row>
    <row r="25" customFormat="1" ht="66" customHeight="1" spans="1:14">
      <c r="A25" s="8">
        <v>20</v>
      </c>
      <c r="B25" s="8" t="s">
        <v>135</v>
      </c>
      <c r="C25" s="8" t="s">
        <v>144</v>
      </c>
      <c r="D25" s="8" t="s">
        <v>145</v>
      </c>
      <c r="E25" s="8">
        <v>116</v>
      </c>
      <c r="F25" s="8" t="s">
        <v>146</v>
      </c>
      <c r="G25" s="9">
        <v>44012</v>
      </c>
      <c r="H25" s="8" t="s">
        <v>147</v>
      </c>
      <c r="I25" s="8" t="s">
        <v>148</v>
      </c>
      <c r="J25" s="16" t="s">
        <v>37</v>
      </c>
      <c r="K25" s="16" t="s">
        <v>38</v>
      </c>
      <c r="L25" s="8" t="s">
        <v>149</v>
      </c>
      <c r="M25" s="8" t="s">
        <v>150</v>
      </c>
      <c r="N25" s="8"/>
    </row>
    <row r="26" customFormat="1" ht="66" customHeight="1" spans="1:14">
      <c r="A26" s="8">
        <v>21</v>
      </c>
      <c r="B26" s="8" t="s">
        <v>151</v>
      </c>
      <c r="C26" s="8" t="s">
        <v>152</v>
      </c>
      <c r="D26" s="8" t="s">
        <v>153</v>
      </c>
      <c r="E26" s="8">
        <v>77</v>
      </c>
      <c r="F26" s="8" t="s">
        <v>154</v>
      </c>
      <c r="G26" s="9">
        <v>44012</v>
      </c>
      <c r="H26" s="8" t="s">
        <v>155</v>
      </c>
      <c r="I26" s="8" t="s">
        <v>156</v>
      </c>
      <c r="J26" s="16" t="s">
        <v>37</v>
      </c>
      <c r="K26" s="16" t="s">
        <v>38</v>
      </c>
      <c r="L26" s="8" t="s">
        <v>46</v>
      </c>
      <c r="M26" s="8" t="s">
        <v>157</v>
      </c>
      <c r="N26" s="8"/>
    </row>
    <row r="27" customFormat="1" ht="72" customHeight="1" spans="1:14">
      <c r="A27" s="8">
        <v>22</v>
      </c>
      <c r="B27" s="8" t="s">
        <v>151</v>
      </c>
      <c r="C27" s="8" t="s">
        <v>158</v>
      </c>
      <c r="D27" s="8" t="s">
        <v>159</v>
      </c>
      <c r="E27" s="8">
        <v>60</v>
      </c>
      <c r="F27" s="8" t="s">
        <v>160</v>
      </c>
      <c r="G27" s="9">
        <v>44012</v>
      </c>
      <c r="H27" s="8" t="s">
        <v>161</v>
      </c>
      <c r="I27" s="8" t="s">
        <v>162</v>
      </c>
      <c r="J27" s="17" t="s">
        <v>60</v>
      </c>
      <c r="K27" s="8" t="s">
        <v>61</v>
      </c>
      <c r="L27" s="8" t="s">
        <v>46</v>
      </c>
      <c r="M27" s="8" t="s">
        <v>157</v>
      </c>
      <c r="N27" s="8"/>
    </row>
    <row r="28" customFormat="1" ht="120" customHeight="1" spans="1:14">
      <c r="A28" s="8">
        <v>23</v>
      </c>
      <c r="B28" s="8" t="s">
        <v>163</v>
      </c>
      <c r="C28" s="8" t="s">
        <v>164</v>
      </c>
      <c r="D28" s="8" t="s">
        <v>165</v>
      </c>
      <c r="E28" s="8">
        <v>25</v>
      </c>
      <c r="F28" s="8" t="s">
        <v>166</v>
      </c>
      <c r="G28" s="9">
        <v>44012</v>
      </c>
      <c r="H28" s="8" t="s">
        <v>167</v>
      </c>
      <c r="I28" s="8" t="s">
        <v>168</v>
      </c>
      <c r="J28" s="17" t="s">
        <v>60</v>
      </c>
      <c r="K28" s="8" t="s">
        <v>61</v>
      </c>
      <c r="L28" s="8" t="s">
        <v>46</v>
      </c>
      <c r="M28" s="8" t="s">
        <v>157</v>
      </c>
      <c r="N28" s="8"/>
    </row>
    <row r="29" customFormat="1" ht="61" customHeight="1" spans="1:14">
      <c r="A29" s="8">
        <v>24</v>
      </c>
      <c r="B29" s="8" t="s">
        <v>169</v>
      </c>
      <c r="C29" s="8" t="s">
        <v>170</v>
      </c>
      <c r="D29" s="8" t="s">
        <v>171</v>
      </c>
      <c r="E29" s="8">
        <v>36</v>
      </c>
      <c r="F29" s="8" t="s">
        <v>172</v>
      </c>
      <c r="G29" s="9">
        <v>44012</v>
      </c>
      <c r="H29" s="8" t="s">
        <v>173</v>
      </c>
      <c r="I29" s="8" t="s">
        <v>174</v>
      </c>
      <c r="J29" s="16" t="s">
        <v>37</v>
      </c>
      <c r="K29" s="16" t="s">
        <v>38</v>
      </c>
      <c r="L29" s="8" t="s">
        <v>46</v>
      </c>
      <c r="M29" s="8" t="s">
        <v>157</v>
      </c>
      <c r="N29" s="8"/>
    </row>
    <row r="30" s="1" customFormat="1" ht="61" customHeight="1" spans="1:14">
      <c r="A30" s="8">
        <v>25</v>
      </c>
      <c r="B30" s="10" t="s">
        <v>175</v>
      </c>
      <c r="C30" s="10" t="s">
        <v>176</v>
      </c>
      <c r="D30" s="10" t="s">
        <v>177</v>
      </c>
      <c r="E30" s="10">
        <v>47</v>
      </c>
      <c r="F30" s="10" t="s">
        <v>178</v>
      </c>
      <c r="G30" s="9">
        <v>44012</v>
      </c>
      <c r="H30" s="10" t="s">
        <v>179</v>
      </c>
      <c r="I30" s="10" t="s">
        <v>180</v>
      </c>
      <c r="J30" s="18" t="s">
        <v>181</v>
      </c>
      <c r="K30" s="18" t="s">
        <v>182</v>
      </c>
      <c r="L30" s="10" t="s">
        <v>149</v>
      </c>
      <c r="M30" s="8" t="s">
        <v>68</v>
      </c>
      <c r="N30" s="2"/>
    </row>
    <row r="31" customFormat="1" ht="72" customHeight="1" spans="1:14">
      <c r="A31" s="8">
        <v>26</v>
      </c>
      <c r="B31" s="8" t="s">
        <v>175</v>
      </c>
      <c r="C31" s="8" t="s">
        <v>183</v>
      </c>
      <c r="D31" s="8" t="s">
        <v>184</v>
      </c>
      <c r="E31" s="8">
        <v>108</v>
      </c>
      <c r="F31" s="8" t="s">
        <v>185</v>
      </c>
      <c r="G31" s="9">
        <v>44012</v>
      </c>
      <c r="H31" s="8" t="s">
        <v>186</v>
      </c>
      <c r="I31" s="8" t="s">
        <v>187</v>
      </c>
      <c r="J31" s="16" t="s">
        <v>37</v>
      </c>
      <c r="K31" s="16" t="s">
        <v>38</v>
      </c>
      <c r="L31" s="8" t="s">
        <v>149</v>
      </c>
      <c r="M31" s="8" t="s">
        <v>188</v>
      </c>
      <c r="N31" s="8"/>
    </row>
    <row r="32" customFormat="1" ht="48" customHeight="1" spans="1:14">
      <c r="A32" s="8" t="s">
        <v>189</v>
      </c>
      <c r="B32" s="8"/>
      <c r="C32" s="8"/>
      <c r="D32" s="8"/>
      <c r="E32" s="8">
        <f>SUM(E6:E31)</f>
        <v>2813.164553</v>
      </c>
      <c r="F32" s="8"/>
      <c r="G32" s="8"/>
      <c r="H32" s="8"/>
      <c r="I32" s="8"/>
      <c r="J32" s="8"/>
      <c r="K32" s="8"/>
      <c r="L32" s="8"/>
      <c r="M32" s="8"/>
      <c r="N32" s="8"/>
    </row>
  </sheetData>
  <autoFilter ref="A5:N33">
    <sortState ref="A5:N33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72222222222222" bottom="0.826388888888889" header="0.196527777777778" footer="0.511805555555556"/>
  <pageSetup paperSize="9" scale="6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2020-04-28T09:01:05Z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