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</sheets>
  <definedNames>
    <definedName name="_xlnm._FilterDatabase" localSheetId="0" hidden="1">附件1项目资金!$A$5:$N$25</definedName>
    <definedName name="_xlnm.Print_Titles" localSheetId="0">附件1项目资金!$2:$5</definedName>
    <definedName name="_xlnm.Print_Area" localSheetId="0">附件1项目资金!$A$1:$N$21</definedName>
  </definedNames>
  <calcPr calcId="144525" concurrentCalc="0"/>
</workbook>
</file>

<file path=xl/sharedStrings.xml><?xml version="1.0" encoding="utf-8"?>
<sst xmlns="http://schemas.openxmlformats.org/spreadsheetml/2006/main" count="169" uniqueCount="128">
  <si>
    <t>附件</t>
  </si>
  <si>
    <t>鲁山县2020年第十四批统筹整合使用财政涉农资金项目统计表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</si>
  <si>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</si>
  <si>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</si>
  <si>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</si>
  <si>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</si>
  <si>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</si>
  <si>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</si>
  <si>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</si>
  <si>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</si>
  <si>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</si>
  <si>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</si>
  <si>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</si>
  <si>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</si>
  <si>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</si>
  <si>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</si>
  <si>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</si>
  <si>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</si>
  <si>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仓头乡</t>
  </si>
  <si>
    <t>仓头乡军王村饮水安全巩固提升工程</t>
  </si>
  <si>
    <t>军王村</t>
  </si>
  <si>
    <t>一眼井，水电配套，少量主管</t>
  </si>
  <si>
    <t>38户（贫困户6户）</t>
  </si>
  <si>
    <t>154人（贫困户18人）</t>
  </si>
  <si>
    <t>平财预〔2020〕358号8.36万元
鲁财预字〔2020〕201号21.64万元</t>
  </si>
  <si>
    <t>市级专项8.36万元
县级专项21.64万元</t>
  </si>
  <si>
    <t>县水利局</t>
  </si>
  <si>
    <t>该项目实施后可解决军王村大沟组38户154人饮水困难问题。</t>
  </si>
  <si>
    <t>仓头乡安全饮水供水车采购项目</t>
  </si>
  <si>
    <t>供水车1辆</t>
  </si>
  <si>
    <t>588户（贫困户181户）</t>
  </si>
  <si>
    <t>2427人（贫困人口750人）</t>
  </si>
  <si>
    <t>平财预〔2020〕358号</t>
  </si>
  <si>
    <t>市级专项</t>
  </si>
  <si>
    <t>项目实施后，可有效解决仓头乡部分群众安全饮水问题</t>
  </si>
  <si>
    <t>辛集乡</t>
  </si>
  <si>
    <t>辛集乡清水营村佳尚机井及配套设施</t>
  </si>
  <si>
    <t>清水营村</t>
  </si>
  <si>
    <t>3座浆砌石拦水坝长15米，均高4米，机井7眼，深200米，20T无塔4座和管网配套（直径110PE给水管8191米，直径75PE给水管1045米，直径50PE给水管1637米）。</t>
  </si>
  <si>
    <t>484户（贫困户 175户）</t>
  </si>
  <si>
    <t>1965人（贫困人口674人）</t>
  </si>
  <si>
    <t>县扶贫办产业组</t>
  </si>
  <si>
    <t>解决农田灌溉难问题</t>
  </si>
  <si>
    <t>董周乡</t>
  </si>
  <si>
    <t>董周乡蔡庄村冷库建设项目</t>
  </si>
  <si>
    <t>蔡庄村</t>
  </si>
  <si>
    <t>新建160㎡保鲜冷库1座</t>
  </si>
  <si>
    <t>12户（其中贫困户5户）</t>
  </si>
  <si>
    <t>50人（其中贫困户8人）</t>
  </si>
  <si>
    <t>促进产业发展，增加群众收入</t>
  </si>
  <si>
    <t>磙子营乡</t>
  </si>
  <si>
    <t>磙子营乡东葛庄食用菌大棚及配套设施项目</t>
  </si>
  <si>
    <t>东葛庄村</t>
  </si>
  <si>
    <t>新建6米宽50米长大棚19座，6米宽40米长大棚7座</t>
  </si>
  <si>
    <t>40户（其中贫困户3户）</t>
  </si>
  <si>
    <t>125人（其中贫困人口11人)</t>
  </si>
  <si>
    <t>东葛庄村40户125人其中贫困户3户11人</t>
  </si>
  <si>
    <t>磙子营乡码头赵村食用菌种植及配套设施项目</t>
  </si>
  <si>
    <t>码头赵村</t>
  </si>
  <si>
    <t>新建6米宽，40米长食用菌大棚30座及配套设施</t>
  </si>
  <si>
    <t>50户（其中贫困户8户）</t>
  </si>
  <si>
    <t>210人（其中贫困人口17人)</t>
  </si>
  <si>
    <t>每年拿出项目总投资的10%带动贫困户或村集体经济收入</t>
  </si>
  <si>
    <t>瀼河乡</t>
  </si>
  <si>
    <t>瀼河乡平高城村食用菌大棚项目</t>
  </si>
  <si>
    <t>平高城</t>
  </si>
  <si>
    <t>建设香菇种植大棚21座，每座长40米，宽6米，及水电配套</t>
  </si>
  <si>
    <t>378户（贫困户33户）</t>
  </si>
  <si>
    <t>1701人（贫困人口73人）</t>
  </si>
  <si>
    <t>带贫企业每年拿出项目总投资的10%带动贫困户或村集体经济收入</t>
  </si>
  <si>
    <t>观音寺乡</t>
  </si>
  <si>
    <t>观音寺乡太平堡村产业路建设项目</t>
  </si>
  <si>
    <t>太平堡村</t>
  </si>
  <si>
    <t>新建4.5米宽混凝土道路873米，厚20cm；新建2.5米宽混凝土道路730米，厚15cm；均包含路肩</t>
  </si>
  <si>
    <t>617户（其中贫困户140户）</t>
  </si>
  <si>
    <t>2647人（其中贫困人口521人）</t>
  </si>
  <si>
    <t>通过项目实施带动村集体经济以及贫困户收入</t>
  </si>
  <si>
    <t>下汤镇</t>
  </si>
  <si>
    <t>下汤镇西许庄村果园生产路</t>
  </si>
  <si>
    <t>西许庄村</t>
  </si>
  <si>
    <t>新建道路长1000米，宽3米，厚0.15米，C25砼路面。</t>
  </si>
  <si>
    <t>150户（贫困户40户）</t>
  </si>
  <si>
    <t>710人（其中贫困人口125人）</t>
  </si>
  <si>
    <t>签订带贫协议，由项目经营方每年以项目实际投资规模的5%，带动贫困户务工等，以项目实际投资规模的5%上交村集体由村集体集体分配，群众满意度大于99%。</t>
  </si>
  <si>
    <t>下汤镇龙潭村饮水安全巩固提升工程</t>
  </si>
  <si>
    <t>龙潭村</t>
  </si>
  <si>
    <t>新建约260米深水井一眼及配套管网等。</t>
  </si>
  <si>
    <t>92户（其中贫困户11户）</t>
  </si>
  <si>
    <t>395人（其中贫困户27人）</t>
  </si>
  <si>
    <t>该项目实施后可解决龙潭村石峡组92户395人饮水困难问题。</t>
  </si>
  <si>
    <t>熊背乡</t>
  </si>
  <si>
    <t>熊背乡宝山村生猪养殖项目</t>
  </si>
  <si>
    <t>宝山村</t>
  </si>
  <si>
    <t>宽10长32米的育肥舍二座，一座母猪分娩舍宽10长32，及必要的水电配套</t>
  </si>
  <si>
    <t>210户（贫困户66户）</t>
  </si>
  <si>
    <t>810人（贫困人口225人）</t>
  </si>
  <si>
    <t>鲁财预字〔2020〕201号</t>
  </si>
  <si>
    <t>县级专项</t>
  </si>
  <si>
    <t>带动贫困户务工，增加村集体经济收入</t>
  </si>
  <si>
    <t>瓦屋镇</t>
  </si>
  <si>
    <t>瓦屋镇卧羊坪村道路建设项目</t>
  </si>
  <si>
    <t>卧羊坪村</t>
  </si>
  <si>
    <t>路基土石方开挖回填碾压</t>
  </si>
  <si>
    <t>493户（其中贫困户189户）</t>
  </si>
  <si>
    <t>1996人（其中贫困户870人）</t>
  </si>
  <si>
    <t>县交通局</t>
  </si>
  <si>
    <t>促进卧羊坪村经济发展，提高农民生活水平，改善卧羊坪村消费现状。</t>
  </si>
  <si>
    <t>张官营镇</t>
  </si>
  <si>
    <t>张官营镇坡寺村蔬菜大棚项目</t>
  </si>
  <si>
    <t>坡寺村</t>
  </si>
  <si>
    <t>新建8米宽85米长16个，60米长2个,配套10吨无塔供水一套及其它管网电路配套</t>
  </si>
  <si>
    <t>398户（贫困户24户）</t>
  </si>
  <si>
    <t>1680人（贫困人口42人）</t>
  </si>
  <si>
    <t>提高当地群众的收入</t>
  </si>
  <si>
    <t>赵村镇</t>
  </si>
  <si>
    <t>赵村镇三道庵村饮水安全巩固提升工程</t>
  </si>
  <si>
    <t>三道庵村</t>
  </si>
  <si>
    <t>建设拦河坝、蓄水池、铺设管道</t>
  </si>
  <si>
    <t>16户（贫困户9户）</t>
  </si>
  <si>
    <t>68人（贫困户36人）</t>
  </si>
  <si>
    <t>解决了三道庵黄楝树组16户68人吃水难问题</t>
  </si>
  <si>
    <t>赵村镇河南村毛坪组护堤堰项目</t>
  </si>
  <si>
    <t>河南村</t>
  </si>
  <si>
    <t>长250米，高5米，底宽2.5米，顶宽0.8米</t>
  </si>
  <si>
    <t>192户（贫困户99户）</t>
  </si>
  <si>
    <t>832人（贫困人口348人）</t>
  </si>
  <si>
    <t>保护村庄安全及耕地30亩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</si>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</sst>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;[Red]0.00"/>
    <numFmt numFmtId="177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Normal="100" zoomScaleSheetLayoutView="100" workbookViewId="0">
      <pane ySplit="5" topLeftCell="A6" activePane="bottomLeft" state="frozen"/>
      <selection/>
      <selection pane="bottomLeft" activeCell="J17" sqref="J17:K18"/>
    </sheetView>
  </sheetViews>
  <sheetFormatPr defaultColWidth="9" defaultRowHeight="13.5"/>
  <cols>
    <col min="1" max="1" width="6.775" style="1" customWidth="1"/>
    <col min="2" max="2" width="10.875" style="1" customWidth="1"/>
    <col min="3" max="3" width="21.25" style="1" customWidth="1"/>
    <col min="4" max="4" width="11.625" style="1" customWidth="1"/>
    <col min="5" max="5" width="10.875" style="1" customWidth="1"/>
    <col min="6" max="6" width="26.75" style="1" customWidth="1"/>
    <col min="7" max="7" width="15.75" style="1" customWidth="1"/>
    <col min="8" max="8" width="13.75" style="1" customWidth="1"/>
    <col min="9" max="9" width="15.5" style="1" customWidth="1"/>
    <col min="10" max="10" width="20.625" style="1" customWidth="1"/>
    <col min="11" max="11" width="17.625" style="1" customWidth="1"/>
    <col min="12" max="12" width="12.25" style="1" customWidth="1"/>
    <col min="13" max="13" width="24.375" style="1" customWidth="1"/>
    <col min="14" max="14" width="9" style="1"/>
    <col min="15" max="16" width="9" style="1" customWidth="1"/>
    <col min="17" max="16384" width="9" style="1"/>
  </cols>
  <sheetData>
    <row r="1" ht="28" customHeight="1" spans="1:2">
      <c r="A1" s="2" t="s">
        <v>0</v>
      </c>
      <c r="B1" s="2"/>
    </row>
    <row r="2" ht="28.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6" customHeight="1" spans="1:13">
      <c r="A3" s="4"/>
      <c r="B3" s="4"/>
      <c r="C3" s="4"/>
      <c r="D3" s="4"/>
      <c r="E3" s="4"/>
      <c r="F3" s="4"/>
      <c r="G3" s="4"/>
      <c r="H3" s="4"/>
      <c r="I3" s="4"/>
      <c r="J3" s="8"/>
      <c r="K3" s="9" t="s">
        <v>2</v>
      </c>
      <c r="L3" s="9"/>
      <c r="M3" s="9"/>
    </row>
    <row r="4" ht="29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/>
      <c r="J4" s="10" t="s">
        <v>11</v>
      </c>
      <c r="K4" s="5" t="s">
        <v>12</v>
      </c>
      <c r="L4" s="5" t="s">
        <v>13</v>
      </c>
      <c r="M4" s="5" t="s">
        <v>14</v>
      </c>
      <c r="N4" s="11" t="s">
        <v>15</v>
      </c>
    </row>
    <row r="5" ht="29" customHeight="1" spans="1:14">
      <c r="A5" s="5"/>
      <c r="B5" s="5"/>
      <c r="C5" s="5"/>
      <c r="D5" s="5"/>
      <c r="E5" s="5"/>
      <c r="F5" s="5"/>
      <c r="G5" s="5"/>
      <c r="H5" s="5" t="s">
        <v>16</v>
      </c>
      <c r="I5" s="5" t="s">
        <v>17</v>
      </c>
      <c r="J5" s="10"/>
      <c r="K5" s="5"/>
      <c r="L5" s="5"/>
      <c r="M5" s="5"/>
      <c r="N5" s="11"/>
    </row>
    <row r="6" s="1" customFormat="1" ht="69" customHeight="1" spans="1:14">
      <c r="A6" s="6">
        <v>1</v>
      </c>
      <c r="B6" s="6" t="s">
        <v>18</v>
      </c>
      <c r="C6" s="6" t="s">
        <v>19</v>
      </c>
      <c r="D6" s="6" t="s">
        <v>20</v>
      </c>
      <c r="E6" s="6">
        <v>30</v>
      </c>
      <c r="F6" s="6" t="s">
        <v>21</v>
      </c>
      <c r="G6" s="7">
        <v>44104</v>
      </c>
      <c r="H6" s="6" t="s">
        <v>22</v>
      </c>
      <c r="I6" s="6" t="s">
        <v>23</v>
      </c>
      <c r="J6" s="11" t="s">
        <v>24</v>
      </c>
      <c r="K6" s="11" t="s">
        <v>25</v>
      </c>
      <c r="L6" s="6" t="s">
        <v>26</v>
      </c>
      <c r="M6" s="6" t="s">
        <v>27</v>
      </c>
      <c r="N6" s="6"/>
    </row>
    <row r="7" s="1" customFormat="1" ht="69" customHeight="1" spans="1:14">
      <c r="A7" s="6">
        <v>2</v>
      </c>
      <c r="B7" s="6" t="s">
        <v>18</v>
      </c>
      <c r="C7" s="6" t="s">
        <v>28</v>
      </c>
      <c r="D7" s="6" t="s">
        <v>18</v>
      </c>
      <c r="E7" s="6">
        <v>10</v>
      </c>
      <c r="F7" s="6" t="s">
        <v>29</v>
      </c>
      <c r="G7" s="7">
        <v>44104</v>
      </c>
      <c r="H7" s="6" t="s">
        <v>30</v>
      </c>
      <c r="I7" s="6" t="s">
        <v>31</v>
      </c>
      <c r="J7" s="12" t="s">
        <v>32</v>
      </c>
      <c r="K7" s="12" t="s">
        <v>33</v>
      </c>
      <c r="L7" s="6" t="s">
        <v>26</v>
      </c>
      <c r="M7" s="6" t="s">
        <v>34</v>
      </c>
      <c r="N7" s="6"/>
    </row>
    <row r="8" s="1" customFormat="1" ht="84" customHeight="1" spans="1:14">
      <c r="A8" s="6">
        <v>3</v>
      </c>
      <c r="B8" s="6" t="s">
        <v>35</v>
      </c>
      <c r="C8" s="6" t="s">
        <v>36</v>
      </c>
      <c r="D8" s="6" t="s">
        <v>37</v>
      </c>
      <c r="E8" s="6">
        <v>305.22</v>
      </c>
      <c r="F8" s="6" t="s">
        <v>38</v>
      </c>
      <c r="G8" s="7">
        <v>44104</v>
      </c>
      <c r="H8" s="6" t="s">
        <v>39</v>
      </c>
      <c r="I8" s="6" t="s">
        <v>40</v>
      </c>
      <c r="J8" s="12" t="s">
        <v>32</v>
      </c>
      <c r="K8" s="11" t="s">
        <v>33</v>
      </c>
      <c r="L8" s="6" t="s">
        <v>41</v>
      </c>
      <c r="M8" s="6" t="s">
        <v>42</v>
      </c>
      <c r="N8" s="6"/>
    </row>
    <row r="9" s="1" customFormat="1" ht="71" customHeight="1" spans="1:14">
      <c r="A9" s="6">
        <v>4</v>
      </c>
      <c r="B9" s="6" t="s">
        <v>43</v>
      </c>
      <c r="C9" s="6" t="s">
        <v>44</v>
      </c>
      <c r="D9" s="6" t="s">
        <v>45</v>
      </c>
      <c r="E9" s="6">
        <v>41</v>
      </c>
      <c r="F9" s="6" t="s">
        <v>46</v>
      </c>
      <c r="G9" s="7">
        <v>44104</v>
      </c>
      <c r="H9" s="6" t="s">
        <v>47</v>
      </c>
      <c r="I9" s="6" t="s">
        <v>48</v>
      </c>
      <c r="J9" s="12" t="s">
        <v>32</v>
      </c>
      <c r="K9" s="11" t="s">
        <v>33</v>
      </c>
      <c r="L9" s="6" t="s">
        <v>41</v>
      </c>
      <c r="M9" s="6" t="s">
        <v>49</v>
      </c>
      <c r="N9" s="6"/>
    </row>
    <row r="10" s="1" customFormat="1" ht="71" customHeight="1" spans="1:14">
      <c r="A10" s="6">
        <v>5</v>
      </c>
      <c r="B10" s="6" t="s">
        <v>50</v>
      </c>
      <c r="C10" s="6" t="s">
        <v>51</v>
      </c>
      <c r="D10" s="6" t="s">
        <v>52</v>
      </c>
      <c r="E10" s="6">
        <v>85</v>
      </c>
      <c r="F10" s="6" t="s">
        <v>53</v>
      </c>
      <c r="G10" s="7">
        <v>44104</v>
      </c>
      <c r="H10" s="6" t="s">
        <v>54</v>
      </c>
      <c r="I10" s="6" t="s">
        <v>55</v>
      </c>
      <c r="J10" s="12" t="s">
        <v>32</v>
      </c>
      <c r="K10" s="11" t="s">
        <v>33</v>
      </c>
      <c r="L10" s="6" t="s">
        <v>41</v>
      </c>
      <c r="M10" s="6" t="s">
        <v>56</v>
      </c>
      <c r="N10" s="6"/>
    </row>
    <row r="11" s="1" customFormat="1" ht="71" customHeight="1" spans="1:14">
      <c r="A11" s="6">
        <v>6</v>
      </c>
      <c r="B11" s="6" t="s">
        <v>50</v>
      </c>
      <c r="C11" s="6" t="s">
        <v>57</v>
      </c>
      <c r="D11" s="6" t="s">
        <v>58</v>
      </c>
      <c r="E11" s="6">
        <v>200</v>
      </c>
      <c r="F11" s="6" t="s">
        <v>59</v>
      </c>
      <c r="G11" s="7">
        <v>44104</v>
      </c>
      <c r="H11" s="6" t="s">
        <v>60</v>
      </c>
      <c r="I11" s="6" t="s">
        <v>61</v>
      </c>
      <c r="J11" s="12" t="s">
        <v>32</v>
      </c>
      <c r="K11" s="11" t="s">
        <v>33</v>
      </c>
      <c r="L11" s="6" t="s">
        <v>41</v>
      </c>
      <c r="M11" s="6" t="s">
        <v>62</v>
      </c>
      <c r="N11" s="6"/>
    </row>
    <row r="12" s="1" customFormat="1" ht="71" customHeight="1" spans="1:14">
      <c r="A12" s="6">
        <v>7</v>
      </c>
      <c r="B12" s="6" t="s">
        <v>63</v>
      </c>
      <c r="C12" s="6" t="s">
        <v>64</v>
      </c>
      <c r="D12" s="6" t="s">
        <v>65</v>
      </c>
      <c r="E12" s="6">
        <v>150.6</v>
      </c>
      <c r="F12" s="6" t="s">
        <v>66</v>
      </c>
      <c r="G12" s="7">
        <v>44104</v>
      </c>
      <c r="H12" s="6" t="s">
        <v>67</v>
      </c>
      <c r="I12" s="6" t="s">
        <v>68</v>
      </c>
      <c r="J12" s="12" t="s">
        <v>32</v>
      </c>
      <c r="K12" s="11" t="s">
        <v>33</v>
      </c>
      <c r="L12" s="6" t="s">
        <v>41</v>
      </c>
      <c r="M12" s="6" t="s">
        <v>69</v>
      </c>
      <c r="N12" s="6"/>
    </row>
    <row r="13" s="1" customFormat="1" ht="71" customHeight="1" spans="1:14">
      <c r="A13" s="6">
        <v>8</v>
      </c>
      <c r="B13" s="6" t="s">
        <v>70</v>
      </c>
      <c r="C13" s="6" t="s">
        <v>71</v>
      </c>
      <c r="D13" s="6" t="s">
        <v>72</v>
      </c>
      <c r="E13" s="6">
        <v>95</v>
      </c>
      <c r="F13" s="6" t="s">
        <v>73</v>
      </c>
      <c r="G13" s="7">
        <v>44104</v>
      </c>
      <c r="H13" s="6" t="s">
        <v>74</v>
      </c>
      <c r="I13" s="6" t="s">
        <v>75</v>
      </c>
      <c r="J13" s="12" t="s">
        <v>32</v>
      </c>
      <c r="K13" s="11" t="s">
        <v>33</v>
      </c>
      <c r="L13" s="6" t="s">
        <v>41</v>
      </c>
      <c r="M13" s="6" t="s">
        <v>76</v>
      </c>
      <c r="N13" s="6"/>
    </row>
    <row r="14" s="1" customFormat="1" ht="71" customHeight="1" spans="1:14">
      <c r="A14" s="6">
        <v>9</v>
      </c>
      <c r="B14" s="6" t="s">
        <v>77</v>
      </c>
      <c r="C14" s="6" t="s">
        <v>78</v>
      </c>
      <c r="D14" s="6" t="s">
        <v>79</v>
      </c>
      <c r="E14" s="6">
        <v>41.03</v>
      </c>
      <c r="F14" s="6" t="s">
        <v>80</v>
      </c>
      <c r="G14" s="7">
        <v>44104</v>
      </c>
      <c r="H14" s="6" t="s">
        <v>81</v>
      </c>
      <c r="I14" s="6" t="s">
        <v>82</v>
      </c>
      <c r="J14" s="12" t="s">
        <v>32</v>
      </c>
      <c r="K14" s="11" t="s">
        <v>33</v>
      </c>
      <c r="L14" s="6" t="s">
        <v>41</v>
      </c>
      <c r="M14" s="6" t="s">
        <v>83</v>
      </c>
      <c r="N14" s="6"/>
    </row>
    <row r="15" s="1" customFormat="1" ht="71" customHeight="1" spans="1:14">
      <c r="A15" s="6">
        <v>10</v>
      </c>
      <c r="B15" s="6" t="s">
        <v>77</v>
      </c>
      <c r="C15" s="6" t="s">
        <v>84</v>
      </c>
      <c r="D15" s="6" t="s">
        <v>85</v>
      </c>
      <c r="E15" s="6">
        <v>63.79</v>
      </c>
      <c r="F15" s="6" t="s">
        <v>86</v>
      </c>
      <c r="G15" s="7">
        <v>44104</v>
      </c>
      <c r="H15" s="6" t="s">
        <v>87</v>
      </c>
      <c r="I15" s="6" t="s">
        <v>88</v>
      </c>
      <c r="J15" s="12" t="s">
        <v>32</v>
      </c>
      <c r="K15" s="11" t="s">
        <v>33</v>
      </c>
      <c r="L15" s="6" t="s">
        <v>26</v>
      </c>
      <c r="M15" s="6" t="s">
        <v>89</v>
      </c>
      <c r="N15" s="6"/>
    </row>
    <row r="16" s="1" customFormat="1" ht="71" customHeight="1" spans="1:14">
      <c r="A16" s="6">
        <v>11</v>
      </c>
      <c r="B16" s="6" t="s">
        <v>90</v>
      </c>
      <c r="C16" s="6" t="s">
        <v>91</v>
      </c>
      <c r="D16" s="6" t="s">
        <v>92</v>
      </c>
      <c r="E16" s="6">
        <v>75</v>
      </c>
      <c r="F16" s="6" t="s">
        <v>93</v>
      </c>
      <c r="G16" s="7">
        <v>44104</v>
      </c>
      <c r="H16" s="6" t="s">
        <v>94</v>
      </c>
      <c r="I16" s="6" t="s">
        <v>95</v>
      </c>
      <c r="J16" s="11" t="s">
        <v>96</v>
      </c>
      <c r="K16" s="11" t="s">
        <v>97</v>
      </c>
      <c r="L16" s="6" t="s">
        <v>41</v>
      </c>
      <c r="M16" s="6" t="s">
        <v>98</v>
      </c>
      <c r="N16" s="6"/>
    </row>
    <row r="17" s="1" customFormat="1" ht="71" customHeight="1" spans="1:14">
      <c r="A17" s="6">
        <v>12</v>
      </c>
      <c r="B17" s="6" t="s">
        <v>99</v>
      </c>
      <c r="C17" s="6" t="s">
        <v>100</v>
      </c>
      <c r="D17" s="6" t="s">
        <v>101</v>
      </c>
      <c r="E17" s="6">
        <v>50</v>
      </c>
      <c r="F17" s="6" t="s">
        <v>102</v>
      </c>
      <c r="G17" s="7">
        <v>44104</v>
      </c>
      <c r="H17" s="6" t="s">
        <v>103</v>
      </c>
      <c r="I17" s="6" t="s">
        <v>104</v>
      </c>
      <c r="J17" s="11" t="s">
        <v>32</v>
      </c>
      <c r="K17" s="11" t="s">
        <v>33</v>
      </c>
      <c r="L17" s="6" t="s">
        <v>105</v>
      </c>
      <c r="M17" s="6" t="s">
        <v>106</v>
      </c>
      <c r="N17" s="6"/>
    </row>
    <row r="18" s="1" customFormat="1" ht="71" customHeight="1" spans="1:14">
      <c r="A18" s="6">
        <v>13</v>
      </c>
      <c r="B18" s="6" t="s">
        <v>107</v>
      </c>
      <c r="C18" s="6" t="s">
        <v>108</v>
      </c>
      <c r="D18" s="6" t="s">
        <v>109</v>
      </c>
      <c r="E18" s="6">
        <v>150</v>
      </c>
      <c r="F18" s="6" t="s">
        <v>110</v>
      </c>
      <c r="G18" s="7">
        <v>44104</v>
      </c>
      <c r="H18" s="6" t="s">
        <v>111</v>
      </c>
      <c r="I18" s="6" t="s">
        <v>112</v>
      </c>
      <c r="J18" s="11" t="s">
        <v>32</v>
      </c>
      <c r="K18" s="11" t="s">
        <v>33</v>
      </c>
      <c r="L18" s="6" t="s">
        <v>41</v>
      </c>
      <c r="M18" s="6" t="s">
        <v>113</v>
      </c>
      <c r="N18" s="6"/>
    </row>
    <row r="19" s="1" customFormat="1" ht="71" customHeight="1" spans="1:14">
      <c r="A19" s="6">
        <v>14</v>
      </c>
      <c r="B19" s="6" t="s">
        <v>114</v>
      </c>
      <c r="C19" s="6" t="s">
        <v>115</v>
      </c>
      <c r="D19" s="6" t="s">
        <v>116</v>
      </c>
      <c r="E19" s="6">
        <v>18.54</v>
      </c>
      <c r="F19" s="6" t="s">
        <v>117</v>
      </c>
      <c r="G19" s="7">
        <v>44104</v>
      </c>
      <c r="H19" s="6" t="s">
        <v>118</v>
      </c>
      <c r="I19" s="6" t="s">
        <v>119</v>
      </c>
      <c r="J19" s="11" t="s">
        <v>96</v>
      </c>
      <c r="K19" s="11" t="s">
        <v>97</v>
      </c>
      <c r="L19" s="6" t="s">
        <v>26</v>
      </c>
      <c r="M19" s="6" t="s">
        <v>120</v>
      </c>
      <c r="N19" s="6"/>
    </row>
    <row r="20" s="1" customFormat="1" ht="71" customHeight="1" spans="1:14">
      <c r="A20" s="6">
        <v>15</v>
      </c>
      <c r="B20" s="6" t="s">
        <v>114</v>
      </c>
      <c r="C20" s="6" t="s">
        <v>121</v>
      </c>
      <c r="D20" s="6" t="s">
        <v>122</v>
      </c>
      <c r="E20" s="6">
        <v>51.5</v>
      </c>
      <c r="F20" s="6" t="s">
        <v>123</v>
      </c>
      <c r="G20" s="7">
        <v>44104</v>
      </c>
      <c r="H20" s="6" t="s">
        <v>124</v>
      </c>
      <c r="I20" s="6" t="s">
        <v>125</v>
      </c>
      <c r="J20" s="11" t="s">
        <v>96</v>
      </c>
      <c r="K20" s="11" t="s">
        <v>97</v>
      </c>
      <c r="L20" s="6" t="s">
        <v>26</v>
      </c>
      <c r="M20" s="6" t="s">
        <v>126</v>
      </c>
      <c r="N20" s="6"/>
    </row>
    <row r="21" ht="46" customHeight="1" spans="1:14">
      <c r="A21" s="6" t="s">
        <v>127</v>
      </c>
      <c r="B21" s="6"/>
      <c r="C21" s="6"/>
      <c r="D21" s="6"/>
      <c r="E21" s="6">
        <f>SUM(E6:E20)</f>
        <v>1366.68</v>
      </c>
      <c r="F21" s="6"/>
      <c r="G21" s="6"/>
      <c r="H21" s="6"/>
      <c r="I21" s="6"/>
      <c r="J21" s="6"/>
      <c r="K21" s="6"/>
      <c r="L21" s="6"/>
      <c r="M21" s="6"/>
      <c r="N21" s="6"/>
    </row>
    <row r="22" ht="22" customHeight="1"/>
    <row r="23" ht="22" customHeight="1"/>
  </sheetData>
  <autoFilter ref="A5:N25">
    <sortState ref="A5:N25">
      <sortCondition ref="B5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66875" bottom="0.668055555555556" header="0.196527777777778" footer="0.393055555555556"/>
  <pageSetup paperSize="9" scale="63" orientation="landscape" horizontalDpi="600"/>
  <headerFooter>
    <oddFooter>&amp;C第 &amp;P 页，共 &amp;N 页</oddFooter>
  </headerFooter>
  <rowBreaks count="4" manualBreakCount="4">
    <brk id="21" max="16383" man="1"/>
    <brk id="21" max="16383" man="1"/>
    <brk id="22" max="16383" man="1"/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2020-06-28T08:59:37Z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