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  <sheet name="Sheet1" sheetId="5" r:id="rId2"/>
  </sheets>
  <definedNames>
    <definedName name="_xlnm._FilterDatabase" localSheetId="0" hidden="1">附件1项目资金!$A$5:$N$35</definedName>
    <definedName name="_xlnm.Print_Titles" localSheetId="0">附件1项目资金!$2:$5</definedName>
    <definedName name="_xlnm.Print_Area" localSheetId="0">附件1项目资金!$A$1:$N$32</definedName>
  </definedNames>
  <calcPr calcId="144525" concurrentCalc="0"/>
</workbook>
</file>

<file path=xl/sharedStrings.xml><?xml version="1.0" encoding="utf-8"?>
<sst xmlns="http://schemas.openxmlformats.org/spreadsheetml/2006/main" count="297" uniqueCount="177">
  <si>
    <t>附件</t>
  </si>
  <si>
    <t>鲁山县2020年第十五批统筹整合使用财政涉农资金项目统计表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</si>
  <si>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</si>
  <si>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</si>
  <si>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</si>
  <si>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</si>
  <si>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</si>
  <si>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</si>
  <si>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</si>
  <si>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</si>
  <si>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</si>
  <si>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</si>
  <si>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</si>
  <si>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</si>
  <si>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</si>
  <si>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</si>
  <si>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</si>
  <si>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</si>
  <si>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背孜乡</t>
  </si>
  <si>
    <t>背孜乡长河村冷库建设项目</t>
  </si>
  <si>
    <t>长河村</t>
  </si>
  <si>
    <t>80平方冷库一座及配套设施</t>
  </si>
  <si>
    <t>456户（其中贫困户247户）</t>
  </si>
  <si>
    <t>1797人（其中贫困户999人）</t>
  </si>
  <si>
    <t>鲁财预字〔2020〕201号</t>
  </si>
  <si>
    <t>县级专项</t>
  </si>
  <si>
    <t>县扶贫办产业组</t>
  </si>
  <si>
    <t>增加村集体经济收入，提升产业发展</t>
  </si>
  <si>
    <t>背孜乡安全饮水供水车采购项目</t>
  </si>
  <si>
    <t>供水车1辆</t>
  </si>
  <si>
    <t>280户（其中贫困户62户）</t>
  </si>
  <si>
    <t>1052人（其中贫困人口212人）</t>
  </si>
  <si>
    <t>县水利局</t>
  </si>
  <si>
    <t>解决部分群众季节性饮水困难问题</t>
  </si>
  <si>
    <t>董周乡</t>
  </si>
  <si>
    <t>董周乡铁家庄村冷库建设项目</t>
  </si>
  <si>
    <t>铁家庄村</t>
  </si>
  <si>
    <t>新建80㎡保鲜冷库1座</t>
  </si>
  <si>
    <t>17户（其中贫困户12户）</t>
  </si>
  <si>
    <t>56人（其中贫困户12人）</t>
  </si>
  <si>
    <t>增加村集体及贫困户收入，带动贫困户脱贫</t>
  </si>
  <si>
    <t>董周乡群虎岭村宋家组饮水安全巩固提升工程</t>
  </si>
  <si>
    <t>群虎岭村</t>
  </si>
  <si>
    <t>村内饮水机井1眼,配套10吨无塔供水设备。</t>
  </si>
  <si>
    <t>59户（贫困户28户）</t>
  </si>
  <si>
    <t>257人（贫困人口117人）</t>
  </si>
  <si>
    <t>改善提升群虎岭村宋家组人畜饮水条件</t>
  </si>
  <si>
    <t>观音寺乡</t>
  </si>
  <si>
    <t>观音寺乡桐树庄村饮水安全巩固提升工程</t>
  </si>
  <si>
    <t>桐树庄村</t>
  </si>
  <si>
    <t>水源、机电</t>
  </si>
  <si>
    <t>17户（其中贫困户5户）</t>
  </si>
  <si>
    <t>71人（其中贫困人口18人）</t>
  </si>
  <si>
    <t>解决西桐树庄村部分群众干旱季节缺水问题</t>
  </si>
  <si>
    <t>观音寺乡安全饮水供水车采购项目</t>
  </si>
  <si>
    <t>库区乡</t>
  </si>
  <si>
    <t>库区乡金沟村农家乐建设项目</t>
  </si>
  <si>
    <t>金沟村</t>
  </si>
  <si>
    <t>主房房间7间（含包间及客房），公厕1座 ，厨房1座</t>
  </si>
  <si>
    <t>396户（贫困户27户）</t>
  </si>
  <si>
    <t>1747人（贫困人口79人）</t>
  </si>
  <si>
    <t>每年拿出项目总投资的10%带动贫困户或村集体经济收入</t>
  </si>
  <si>
    <t>库区乡权村饮水安全巩固提升工程</t>
  </si>
  <si>
    <t>权村</t>
  </si>
  <si>
    <t>加装净水设施，二组、四组</t>
  </si>
  <si>
    <t>181户（其中贫困户47户）</t>
  </si>
  <si>
    <t>857人（其中贫困人口168人）</t>
  </si>
  <si>
    <t>解决权村2组、4组群众安全饮水问题</t>
  </si>
  <si>
    <t>马楼乡</t>
  </si>
  <si>
    <t>马楼乡马塘村水果保鲜冷库项目</t>
  </si>
  <si>
    <t>马塘村</t>
  </si>
  <si>
    <t>新建160平方米的水果保鲜冷库1座。</t>
  </si>
  <si>
    <t>514户（贫困户25户）</t>
  </si>
  <si>
    <t>2200人（贫困户55人）</t>
  </si>
  <si>
    <t>每年储存水果6000吨,收益100元/吨，年增加销售额60万元。项目实施将带动10户贫困户务工,带动村级集体经济收入,贫困群众对项目实施效果比较满意。</t>
  </si>
  <si>
    <t>瀼河乡</t>
  </si>
  <si>
    <t>瀼河乡赊沟村蓝莓基地二期机井配套项目</t>
  </si>
  <si>
    <t>赊沟</t>
  </si>
  <si>
    <t>新打250米机井一眼及配套</t>
  </si>
  <si>
    <t>45户（贫困户30户）</t>
  </si>
  <si>
    <t>185人（贫困人口60人）</t>
  </si>
  <si>
    <t>带贫企业每年拿出项目总投资的10%带动贫困户或村集体经济收入</t>
  </si>
  <si>
    <t>四棵树乡</t>
  </si>
  <si>
    <t>四棵树乡合庄村石板河护堰建设项目</t>
  </si>
  <si>
    <t>合庄村</t>
  </si>
  <si>
    <t>护堰长70米，均高6米，底部均宽2.7米，顶部均宽0.6米</t>
  </si>
  <si>
    <t>346户（贫困户7户）</t>
  </si>
  <si>
    <t>1363人（贫困人口24人）</t>
  </si>
  <si>
    <t>县交通局</t>
  </si>
  <si>
    <t>保障10户68人。</t>
  </si>
  <si>
    <t>四棵树乡黄沟村自助式农家院建设</t>
  </si>
  <si>
    <t>黄沟村</t>
  </si>
  <si>
    <t>旧房改造1座发展民宿</t>
  </si>
  <si>
    <t>326（其中贫困户85户）</t>
  </si>
  <si>
    <t>1420人（其中贫困户278人）</t>
  </si>
  <si>
    <t>村集体经济，带动贫困户就业提高经济收入。</t>
  </si>
  <si>
    <t>瓦屋镇</t>
  </si>
  <si>
    <t>瓦屋镇安全饮水供水车采购项目</t>
  </si>
  <si>
    <t>9845户（其中贫困户2287户）</t>
  </si>
  <si>
    <t>36376人（其中贫困人口8181人）</t>
  </si>
  <si>
    <t>解决群众吃水难问题</t>
  </si>
  <si>
    <t>瓦屋镇白土窑村冷库建设项目</t>
  </si>
  <si>
    <t>白土窑村</t>
  </si>
  <si>
    <t>80平方冷库一座</t>
  </si>
  <si>
    <t>338户（贫困户111户）</t>
  </si>
  <si>
    <t>1300人（贫困人口512人）</t>
  </si>
  <si>
    <t>下汤镇</t>
  </si>
  <si>
    <t>下汤镇叶庄村养牛场项目</t>
  </si>
  <si>
    <t>叶庄村</t>
  </si>
  <si>
    <t>新建约333.2平方米养牛棚。</t>
  </si>
  <si>
    <t>50户（贫困户21户）</t>
  </si>
  <si>
    <t>190人（贫困人口78人)</t>
  </si>
  <si>
    <t>签订带贫协议，由项目经营方每年以项目实际投资规模的5%，带动贫困户务工等，以项目实际投资规模的5%上交村集体由村集体集体分配，群众满意度大于99%。</t>
  </si>
  <si>
    <t>下汤镇十亩地洼饮水安全巩固提升工程</t>
  </si>
  <si>
    <t>十亩地洼</t>
  </si>
  <si>
    <t>村内约260米饮水机井1眼及无塔供水等配套设施</t>
  </si>
  <si>
    <t>52户（其中贫困户5户）</t>
  </si>
  <si>
    <t>189人（其中贫困户11人）</t>
  </si>
  <si>
    <t>该项目实施后可解决十亩地洼村南沟组52户189人饮水困难问题。</t>
  </si>
  <si>
    <t>尧山镇</t>
  </si>
  <si>
    <t>尧山镇霍庄村饮水安全巩固提升工程</t>
  </si>
  <si>
    <t>霍庄村</t>
  </si>
  <si>
    <t>水源、管网</t>
  </si>
  <si>
    <t>14户(其中贫困户4户)</t>
  </si>
  <si>
    <t>56人（其中贫困人口20人）</t>
  </si>
  <si>
    <t>解决群众饮水困难问题</t>
  </si>
  <si>
    <t>尧山镇营盘沟村饮水安全巩固提升工程</t>
  </si>
  <si>
    <t>营盘沟村</t>
  </si>
  <si>
    <t>增加一道管道，下河北组管网</t>
  </si>
  <si>
    <t>89户(其中贫困户89户）</t>
  </si>
  <si>
    <t>338人（其中贫困人口96人）</t>
  </si>
  <si>
    <t>张店乡</t>
  </si>
  <si>
    <t>张店乡安全饮水供水车采购项目</t>
  </si>
  <si>
    <t>325户（贫困户46）</t>
  </si>
  <si>
    <t>1591人（贫困人103人）</t>
  </si>
  <si>
    <t>解决当地群众安全饮水问题</t>
  </si>
  <si>
    <t>张良镇</t>
  </si>
  <si>
    <t>张良镇贺塘村冷库项目</t>
  </si>
  <si>
    <t>贺塘村</t>
  </si>
  <si>
    <t>320户（其中贫困户3户）</t>
  </si>
  <si>
    <t>976人（其中贫困户6人）</t>
  </si>
  <si>
    <t>赵村镇</t>
  </si>
  <si>
    <t>赵村镇安全饮水供水车采购项目</t>
  </si>
  <si>
    <t>138户（其中贫困户43户）</t>
  </si>
  <si>
    <t>645人（其中贫困户129人）</t>
  </si>
  <si>
    <t>赵村镇三岔口村2#蓄水截流坝项目</t>
  </si>
  <si>
    <t>三岔口村</t>
  </si>
  <si>
    <t>新建蓄水坝一处，坝长17米、坝底宽4.5米、顶宽1.2米，高4.5米</t>
  </si>
  <si>
    <t>243户（贫困户97户）</t>
  </si>
  <si>
    <t>794人（其中贫困人口318人）</t>
  </si>
  <si>
    <t>项目建成后，可带动村旅游发展，增加全村群众经济收入</t>
  </si>
  <si>
    <t>辛集乡</t>
  </si>
  <si>
    <t>辛集乡蜂李村组通道路建设项目</t>
  </si>
  <si>
    <t>蜂李村</t>
  </si>
  <si>
    <t>总长650米，宽4米，厚0.2米，c25混凝土</t>
  </si>
  <si>
    <t>346户（贫困户44户）</t>
  </si>
  <si>
    <t>1579人（贫困户126人）</t>
  </si>
  <si>
    <t>解决群众通行难</t>
  </si>
  <si>
    <t>辛集乡庙王村村通路建设项目</t>
  </si>
  <si>
    <t>庙王村</t>
  </si>
  <si>
    <t>总长610米，宽4米，厚0.2米，c25混凝土</t>
  </si>
  <si>
    <t>305户（贫困户82户）</t>
  </si>
  <si>
    <t>1534余人（贫困人248口人）</t>
  </si>
  <si>
    <t>辛集乡范店村蔬菜大棚及供水配套</t>
  </si>
  <si>
    <t>范店村</t>
  </si>
  <si>
    <t>新建蔬菜大棚9座，其中，冬暖棚6座，每个大棚长100米，宽13米；拱棚3座，每个拱棚长100米，宽10米。</t>
  </si>
  <si>
    <t>229户（贫困户145户）</t>
  </si>
  <si>
    <t>1018人（贫困人口690人）</t>
  </si>
  <si>
    <t>带动贫困户发展，解决村集体收入</t>
  </si>
  <si>
    <t>辛集乡蜂李村蔬菜大棚建设项目</t>
  </si>
  <si>
    <t>日光暖棚1座，长75.6米，宽22米。</t>
  </si>
  <si>
    <t>445户（贫困户 252户）</t>
  </si>
  <si>
    <t>1933人（贫困人口 1026人）</t>
  </si>
  <si>
    <t>合计</t>
  </si>
  <si>
    <t>新修硬化道路1629米，宽4米，长810米，厚0.2米；宽3.5米长367米，厚0.2米；宽3米长452米，厚0.15米。砼C25标准</t>
  </si>
  <si>
    <t>七批</t>
  </si>
  <si>
    <t>总长1610米。其中，长640米，宽4米，厚0.2米；长690米，宽3米，厚0.15米；长280米，宽3.5米，厚0.15米，C25砼路面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</si>
</sst>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4" fillId="14" borderId="2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30" fillId="0" borderId="0">
      <alignment vertical="center"/>
    </xf>
    <xf numFmtId="0" fontId="2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view="pageBreakPreview" zoomScaleNormal="100" zoomScaleSheetLayoutView="100" workbookViewId="0">
      <pane ySplit="5" topLeftCell="A27" activePane="bottomLeft" state="frozen"/>
      <selection/>
      <selection pane="bottomLeft" activeCell="K30" sqref="K30"/>
    </sheetView>
  </sheetViews>
  <sheetFormatPr defaultColWidth="9" defaultRowHeight="13.5"/>
  <cols>
    <col min="1" max="1" width="6.775" style="1" customWidth="1"/>
    <col min="2" max="2" width="10.875" style="1" customWidth="1"/>
    <col min="3" max="3" width="21.25" style="1" customWidth="1"/>
    <col min="4" max="4" width="11.625" style="1" customWidth="1"/>
    <col min="5" max="5" width="10.875" style="1" customWidth="1"/>
    <col min="6" max="6" width="26.75" style="1" customWidth="1"/>
    <col min="7" max="7" width="15.75" style="1" customWidth="1"/>
    <col min="8" max="8" width="13.75" style="1" customWidth="1"/>
    <col min="9" max="9" width="15.5" style="1" customWidth="1"/>
    <col min="10" max="10" width="20.625" style="1" customWidth="1"/>
    <col min="11" max="11" width="17.625" style="1" customWidth="1"/>
    <col min="12" max="12" width="12.25" style="1" customWidth="1"/>
    <col min="13" max="13" width="24.375" style="1" customWidth="1"/>
    <col min="14" max="14" width="9" style="1"/>
    <col min="15" max="16" width="9" style="1" customWidth="1"/>
    <col min="17" max="16384" width="9" style="1"/>
  </cols>
  <sheetData>
    <row r="1" ht="33" customHeight="1" spans="1:2">
      <c r="A1" s="5" t="s">
        <v>0</v>
      </c>
      <c r="B1" s="5"/>
    </row>
    <row r="2" ht="28.5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4" customHeight="1" spans="1:13">
      <c r="A3" s="7"/>
      <c r="B3" s="7"/>
      <c r="C3" s="7"/>
      <c r="D3" s="7"/>
      <c r="E3" s="7"/>
      <c r="F3" s="7"/>
      <c r="G3" s="7"/>
      <c r="H3" s="7"/>
      <c r="I3" s="7"/>
      <c r="J3" s="9"/>
      <c r="K3" s="10" t="s">
        <v>2</v>
      </c>
      <c r="L3" s="10"/>
      <c r="M3" s="10"/>
    </row>
    <row r="4" ht="30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/>
      <c r="J4" s="11" t="s">
        <v>11</v>
      </c>
      <c r="K4" s="8" t="s">
        <v>12</v>
      </c>
      <c r="L4" s="8" t="s">
        <v>13</v>
      </c>
      <c r="M4" s="8" t="s">
        <v>14</v>
      </c>
      <c r="N4" s="4" t="s">
        <v>15</v>
      </c>
    </row>
    <row r="5" ht="30" customHeight="1" spans="1:14">
      <c r="A5" s="8"/>
      <c r="B5" s="8"/>
      <c r="C5" s="8"/>
      <c r="D5" s="8"/>
      <c r="E5" s="8"/>
      <c r="F5" s="8"/>
      <c r="G5" s="8"/>
      <c r="H5" s="8" t="s">
        <v>16</v>
      </c>
      <c r="I5" s="8" t="s">
        <v>17</v>
      </c>
      <c r="J5" s="11"/>
      <c r="K5" s="8"/>
      <c r="L5" s="8"/>
      <c r="M5" s="8"/>
      <c r="N5" s="4"/>
    </row>
    <row r="6" s="1" customFormat="1" ht="50" customHeight="1" spans="1:14">
      <c r="A6" s="2">
        <v>1</v>
      </c>
      <c r="B6" s="2" t="s">
        <v>18</v>
      </c>
      <c r="C6" s="2" t="s">
        <v>19</v>
      </c>
      <c r="D6" s="2" t="s">
        <v>20</v>
      </c>
      <c r="E6" s="2">
        <v>22</v>
      </c>
      <c r="F6" s="2" t="s">
        <v>21</v>
      </c>
      <c r="G6" s="3">
        <v>44104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26</v>
      </c>
      <c r="M6" s="2" t="s">
        <v>27</v>
      </c>
      <c r="N6" s="2"/>
    </row>
    <row r="7" s="1" customFormat="1" ht="50" customHeight="1" spans="1:14">
      <c r="A7" s="2">
        <v>2</v>
      </c>
      <c r="B7" s="2" t="s">
        <v>18</v>
      </c>
      <c r="C7" s="2" t="s">
        <v>28</v>
      </c>
      <c r="D7" s="2" t="s">
        <v>18</v>
      </c>
      <c r="E7" s="2">
        <v>10</v>
      </c>
      <c r="F7" s="2" t="s">
        <v>29</v>
      </c>
      <c r="G7" s="3">
        <v>44104</v>
      </c>
      <c r="H7" s="2" t="s">
        <v>30</v>
      </c>
      <c r="I7" s="2" t="s">
        <v>31</v>
      </c>
      <c r="J7" s="2" t="s">
        <v>24</v>
      </c>
      <c r="K7" s="2" t="s">
        <v>25</v>
      </c>
      <c r="L7" s="2" t="s">
        <v>32</v>
      </c>
      <c r="M7" s="2" t="s">
        <v>33</v>
      </c>
      <c r="N7" s="2"/>
    </row>
    <row r="8" s="1" customFormat="1" ht="50" customHeight="1" spans="1:14">
      <c r="A8" s="2">
        <v>3</v>
      </c>
      <c r="B8" s="2" t="s">
        <v>34</v>
      </c>
      <c r="C8" s="2" t="s">
        <v>35</v>
      </c>
      <c r="D8" s="2" t="s">
        <v>36</v>
      </c>
      <c r="E8" s="2">
        <v>22</v>
      </c>
      <c r="F8" s="2" t="s">
        <v>37</v>
      </c>
      <c r="G8" s="3">
        <v>44104</v>
      </c>
      <c r="H8" s="2" t="s">
        <v>38</v>
      </c>
      <c r="I8" s="2" t="s">
        <v>39</v>
      </c>
      <c r="J8" s="2" t="s">
        <v>24</v>
      </c>
      <c r="K8" s="2" t="s">
        <v>25</v>
      </c>
      <c r="L8" s="2" t="s">
        <v>26</v>
      </c>
      <c r="M8" s="2" t="s">
        <v>40</v>
      </c>
      <c r="N8" s="2"/>
    </row>
    <row r="9" s="1" customFormat="1" ht="50" customHeight="1" spans="1:14">
      <c r="A9" s="2">
        <v>4</v>
      </c>
      <c r="B9" s="2" t="s">
        <v>34</v>
      </c>
      <c r="C9" s="2" t="s">
        <v>41</v>
      </c>
      <c r="D9" s="2" t="s">
        <v>42</v>
      </c>
      <c r="E9" s="2">
        <v>25</v>
      </c>
      <c r="F9" s="2" t="s">
        <v>43</v>
      </c>
      <c r="G9" s="3">
        <v>44104</v>
      </c>
      <c r="H9" s="2" t="s">
        <v>44</v>
      </c>
      <c r="I9" s="2" t="s">
        <v>45</v>
      </c>
      <c r="J9" s="2" t="s">
        <v>24</v>
      </c>
      <c r="K9" s="2" t="s">
        <v>25</v>
      </c>
      <c r="L9" s="2" t="s">
        <v>32</v>
      </c>
      <c r="M9" s="2" t="s">
        <v>46</v>
      </c>
      <c r="N9" s="2"/>
    </row>
    <row r="10" s="1" customFormat="1" ht="50" customHeight="1" spans="1:14">
      <c r="A10" s="2">
        <v>5</v>
      </c>
      <c r="B10" s="2" t="s">
        <v>47</v>
      </c>
      <c r="C10" s="2" t="s">
        <v>48</v>
      </c>
      <c r="D10" s="2" t="s">
        <v>49</v>
      </c>
      <c r="E10" s="2">
        <v>10</v>
      </c>
      <c r="F10" s="2" t="s">
        <v>50</v>
      </c>
      <c r="G10" s="3">
        <v>44104</v>
      </c>
      <c r="H10" s="2" t="s">
        <v>51</v>
      </c>
      <c r="I10" s="2" t="s">
        <v>52</v>
      </c>
      <c r="J10" s="2" t="s">
        <v>24</v>
      </c>
      <c r="K10" s="2" t="s">
        <v>25</v>
      </c>
      <c r="L10" s="2" t="s">
        <v>32</v>
      </c>
      <c r="M10" s="2" t="s">
        <v>53</v>
      </c>
      <c r="N10" s="2"/>
    </row>
    <row r="11" s="1" customFormat="1" ht="50" customHeight="1" spans="1:14">
      <c r="A11" s="2">
        <v>6</v>
      </c>
      <c r="B11" s="2" t="s">
        <v>47</v>
      </c>
      <c r="C11" s="2" t="s">
        <v>54</v>
      </c>
      <c r="D11" s="2" t="s">
        <v>47</v>
      </c>
      <c r="E11" s="2">
        <v>10</v>
      </c>
      <c r="F11" s="2" t="s">
        <v>29</v>
      </c>
      <c r="G11" s="3">
        <v>44104</v>
      </c>
      <c r="H11" s="2" t="s">
        <v>51</v>
      </c>
      <c r="I11" s="2" t="s">
        <v>52</v>
      </c>
      <c r="J11" s="2" t="s">
        <v>24</v>
      </c>
      <c r="K11" s="2" t="s">
        <v>25</v>
      </c>
      <c r="L11" s="2" t="s">
        <v>32</v>
      </c>
      <c r="M11" s="2" t="s">
        <v>53</v>
      </c>
      <c r="N11" s="2"/>
    </row>
    <row r="12" s="1" customFormat="1" ht="50" customHeight="1" spans="1:14">
      <c r="A12" s="2">
        <v>7</v>
      </c>
      <c r="B12" s="2" t="s">
        <v>55</v>
      </c>
      <c r="C12" s="2" t="s">
        <v>56</v>
      </c>
      <c r="D12" s="2" t="s">
        <v>57</v>
      </c>
      <c r="E12" s="2">
        <v>50.045</v>
      </c>
      <c r="F12" s="2" t="s">
        <v>58</v>
      </c>
      <c r="G12" s="3">
        <v>44104</v>
      </c>
      <c r="H12" s="2" t="s">
        <v>59</v>
      </c>
      <c r="I12" s="2" t="s">
        <v>60</v>
      </c>
      <c r="J12" s="2" t="s">
        <v>24</v>
      </c>
      <c r="K12" s="2" t="s">
        <v>25</v>
      </c>
      <c r="L12" s="2" t="s">
        <v>26</v>
      </c>
      <c r="M12" s="2" t="s">
        <v>61</v>
      </c>
      <c r="N12" s="2"/>
    </row>
    <row r="13" s="1" customFormat="1" ht="50" customHeight="1" spans="1:14">
      <c r="A13" s="2">
        <v>8</v>
      </c>
      <c r="B13" s="2" t="s">
        <v>55</v>
      </c>
      <c r="C13" s="2" t="s">
        <v>62</v>
      </c>
      <c r="D13" s="2" t="s">
        <v>63</v>
      </c>
      <c r="E13" s="2">
        <v>17</v>
      </c>
      <c r="F13" s="2" t="s">
        <v>64</v>
      </c>
      <c r="G13" s="3">
        <v>44104</v>
      </c>
      <c r="H13" s="2" t="s">
        <v>65</v>
      </c>
      <c r="I13" s="2" t="s">
        <v>66</v>
      </c>
      <c r="J13" s="2" t="s">
        <v>24</v>
      </c>
      <c r="K13" s="2" t="s">
        <v>25</v>
      </c>
      <c r="L13" s="2" t="s">
        <v>32</v>
      </c>
      <c r="M13" s="2" t="s">
        <v>67</v>
      </c>
      <c r="N13" s="2"/>
    </row>
    <row r="14" s="1" customFormat="1" ht="91" customHeight="1" spans="1:14">
      <c r="A14" s="2">
        <v>9</v>
      </c>
      <c r="B14" s="2" t="s">
        <v>68</v>
      </c>
      <c r="C14" s="2" t="s">
        <v>69</v>
      </c>
      <c r="D14" s="2" t="s">
        <v>70</v>
      </c>
      <c r="E14" s="2">
        <v>41.36</v>
      </c>
      <c r="F14" s="2" t="s">
        <v>71</v>
      </c>
      <c r="G14" s="3">
        <v>44104</v>
      </c>
      <c r="H14" s="2" t="s">
        <v>72</v>
      </c>
      <c r="I14" s="2" t="s">
        <v>73</v>
      </c>
      <c r="J14" s="2" t="s">
        <v>24</v>
      </c>
      <c r="K14" s="2" t="s">
        <v>25</v>
      </c>
      <c r="L14" s="2" t="s">
        <v>26</v>
      </c>
      <c r="M14" s="2" t="s">
        <v>74</v>
      </c>
      <c r="N14" s="2"/>
    </row>
    <row r="15" s="1" customFormat="1" ht="50" customHeight="1" spans="1:14">
      <c r="A15" s="2">
        <v>10</v>
      </c>
      <c r="B15" s="2" t="s">
        <v>75</v>
      </c>
      <c r="C15" s="2" t="s">
        <v>76</v>
      </c>
      <c r="D15" s="2" t="s">
        <v>77</v>
      </c>
      <c r="E15" s="2">
        <v>31.4</v>
      </c>
      <c r="F15" s="2" t="s">
        <v>78</v>
      </c>
      <c r="G15" s="3">
        <v>44104</v>
      </c>
      <c r="H15" s="2" t="s">
        <v>79</v>
      </c>
      <c r="I15" s="2" t="s">
        <v>80</v>
      </c>
      <c r="J15" s="2" t="s">
        <v>24</v>
      </c>
      <c r="K15" s="2" t="s">
        <v>25</v>
      </c>
      <c r="L15" s="2" t="s">
        <v>26</v>
      </c>
      <c r="M15" s="2" t="s">
        <v>81</v>
      </c>
      <c r="N15" s="2"/>
    </row>
    <row r="16" s="1" customFormat="1" ht="50" customHeight="1" spans="1:14">
      <c r="A16" s="2">
        <v>11</v>
      </c>
      <c r="B16" s="2" t="s">
        <v>82</v>
      </c>
      <c r="C16" s="2" t="s">
        <v>83</v>
      </c>
      <c r="D16" s="2" t="s">
        <v>84</v>
      </c>
      <c r="E16" s="2">
        <v>40</v>
      </c>
      <c r="F16" s="2" t="s">
        <v>85</v>
      </c>
      <c r="G16" s="3">
        <v>44104</v>
      </c>
      <c r="H16" s="2" t="s">
        <v>86</v>
      </c>
      <c r="I16" s="2" t="s">
        <v>87</v>
      </c>
      <c r="J16" s="2" t="s">
        <v>24</v>
      </c>
      <c r="K16" s="2" t="s">
        <v>25</v>
      </c>
      <c r="L16" s="2" t="s">
        <v>88</v>
      </c>
      <c r="M16" s="2" t="s">
        <v>89</v>
      </c>
      <c r="N16" s="2"/>
    </row>
    <row r="17" s="1" customFormat="1" ht="50" customHeight="1" spans="1:14">
      <c r="A17" s="2">
        <v>12</v>
      </c>
      <c r="B17" s="2" t="s">
        <v>82</v>
      </c>
      <c r="C17" s="2" t="s">
        <v>90</v>
      </c>
      <c r="D17" s="2" t="s">
        <v>91</v>
      </c>
      <c r="E17" s="2">
        <v>10</v>
      </c>
      <c r="F17" s="2" t="s">
        <v>92</v>
      </c>
      <c r="G17" s="3">
        <v>44104</v>
      </c>
      <c r="H17" s="2" t="s">
        <v>93</v>
      </c>
      <c r="I17" s="2" t="s">
        <v>94</v>
      </c>
      <c r="J17" s="2" t="s">
        <v>24</v>
      </c>
      <c r="K17" s="2" t="s">
        <v>25</v>
      </c>
      <c r="L17" s="2" t="s">
        <v>26</v>
      </c>
      <c r="M17" s="2" t="s">
        <v>95</v>
      </c>
      <c r="N17" s="2"/>
    </row>
    <row r="18" s="1" customFormat="1" ht="50" customHeight="1" spans="1:14">
      <c r="A18" s="2">
        <v>13</v>
      </c>
      <c r="B18" s="2" t="s">
        <v>96</v>
      </c>
      <c r="C18" s="2" t="s">
        <v>97</v>
      </c>
      <c r="D18" s="2" t="s">
        <v>96</v>
      </c>
      <c r="E18" s="2">
        <v>10</v>
      </c>
      <c r="F18" s="2" t="s">
        <v>29</v>
      </c>
      <c r="G18" s="3">
        <v>44104</v>
      </c>
      <c r="H18" s="2" t="s">
        <v>98</v>
      </c>
      <c r="I18" s="2" t="s">
        <v>99</v>
      </c>
      <c r="J18" s="2" t="s">
        <v>24</v>
      </c>
      <c r="K18" s="2" t="s">
        <v>25</v>
      </c>
      <c r="L18" s="2" t="s">
        <v>32</v>
      </c>
      <c r="M18" s="2" t="s">
        <v>100</v>
      </c>
      <c r="N18" s="2"/>
    </row>
    <row r="19" s="1" customFormat="1" ht="50" customHeight="1" spans="1:14">
      <c r="A19" s="2">
        <v>14</v>
      </c>
      <c r="B19" s="2" t="s">
        <v>96</v>
      </c>
      <c r="C19" s="2" t="s">
        <v>101</v>
      </c>
      <c r="D19" s="2" t="s">
        <v>102</v>
      </c>
      <c r="E19" s="2">
        <v>22</v>
      </c>
      <c r="F19" s="2" t="s">
        <v>103</v>
      </c>
      <c r="G19" s="3">
        <v>44104</v>
      </c>
      <c r="H19" s="2" t="s">
        <v>104</v>
      </c>
      <c r="I19" s="2" t="s">
        <v>105</v>
      </c>
      <c r="J19" s="2" t="s">
        <v>24</v>
      </c>
      <c r="K19" s="2" t="s">
        <v>25</v>
      </c>
      <c r="L19" s="2" t="s">
        <v>26</v>
      </c>
      <c r="M19" s="2" t="s">
        <v>40</v>
      </c>
      <c r="N19" s="2"/>
    </row>
    <row r="20" s="1" customFormat="1" ht="99" customHeight="1" spans="1:14">
      <c r="A20" s="2">
        <v>15</v>
      </c>
      <c r="B20" s="2" t="s">
        <v>106</v>
      </c>
      <c r="C20" s="2" t="s">
        <v>107</v>
      </c>
      <c r="D20" s="2" t="s">
        <v>108</v>
      </c>
      <c r="E20" s="2">
        <v>13.39</v>
      </c>
      <c r="F20" s="2" t="s">
        <v>109</v>
      </c>
      <c r="G20" s="3">
        <v>44104</v>
      </c>
      <c r="H20" s="2" t="s">
        <v>110</v>
      </c>
      <c r="I20" s="2" t="s">
        <v>111</v>
      </c>
      <c r="J20" s="2" t="s">
        <v>24</v>
      </c>
      <c r="K20" s="2" t="s">
        <v>25</v>
      </c>
      <c r="L20" s="2" t="s">
        <v>26</v>
      </c>
      <c r="M20" s="2" t="s">
        <v>112</v>
      </c>
      <c r="N20" s="2"/>
    </row>
    <row r="21" s="1" customFormat="1" ht="45" customHeight="1" spans="1:14">
      <c r="A21" s="2">
        <v>16</v>
      </c>
      <c r="B21" s="2" t="s">
        <v>106</v>
      </c>
      <c r="C21" s="2" t="s">
        <v>113</v>
      </c>
      <c r="D21" s="2" t="s">
        <v>114</v>
      </c>
      <c r="E21" s="2">
        <v>32.5</v>
      </c>
      <c r="F21" s="2" t="s">
        <v>115</v>
      </c>
      <c r="G21" s="3">
        <v>44104</v>
      </c>
      <c r="H21" s="2" t="s">
        <v>116</v>
      </c>
      <c r="I21" s="2" t="s">
        <v>117</v>
      </c>
      <c r="J21" s="2" t="s">
        <v>24</v>
      </c>
      <c r="K21" s="2" t="s">
        <v>25</v>
      </c>
      <c r="L21" s="2" t="s">
        <v>32</v>
      </c>
      <c r="M21" s="2" t="s">
        <v>118</v>
      </c>
      <c r="N21" s="2"/>
    </row>
    <row r="22" s="1" customFormat="1" ht="39" customHeight="1" spans="1:14">
      <c r="A22" s="2">
        <v>17</v>
      </c>
      <c r="B22" s="2" t="s">
        <v>119</v>
      </c>
      <c r="C22" s="2" t="s">
        <v>120</v>
      </c>
      <c r="D22" s="2" t="s">
        <v>121</v>
      </c>
      <c r="E22" s="2">
        <v>8</v>
      </c>
      <c r="F22" s="2" t="s">
        <v>122</v>
      </c>
      <c r="G22" s="3">
        <v>44104</v>
      </c>
      <c r="H22" s="2" t="s">
        <v>123</v>
      </c>
      <c r="I22" s="2" t="s">
        <v>124</v>
      </c>
      <c r="J22" s="2" t="s">
        <v>24</v>
      </c>
      <c r="K22" s="2" t="s">
        <v>25</v>
      </c>
      <c r="L22" s="2" t="s">
        <v>32</v>
      </c>
      <c r="M22" s="2" t="s">
        <v>125</v>
      </c>
      <c r="N22" s="2"/>
    </row>
    <row r="23" s="1" customFormat="1" ht="39" customHeight="1" spans="1:14">
      <c r="A23" s="2">
        <v>18</v>
      </c>
      <c r="B23" s="2" t="s">
        <v>119</v>
      </c>
      <c r="C23" s="2" t="s">
        <v>126</v>
      </c>
      <c r="D23" s="2" t="s">
        <v>127</v>
      </c>
      <c r="E23" s="2">
        <v>6</v>
      </c>
      <c r="F23" s="2" t="s">
        <v>128</v>
      </c>
      <c r="G23" s="3">
        <v>44104</v>
      </c>
      <c r="H23" s="2" t="s">
        <v>129</v>
      </c>
      <c r="I23" s="2" t="s">
        <v>130</v>
      </c>
      <c r="J23" s="2" t="s">
        <v>24</v>
      </c>
      <c r="K23" s="2" t="s">
        <v>25</v>
      </c>
      <c r="L23" s="2" t="s">
        <v>32</v>
      </c>
      <c r="M23" s="2" t="s">
        <v>125</v>
      </c>
      <c r="N23" s="2"/>
    </row>
    <row r="24" s="1" customFormat="1" ht="39" customHeight="1" spans="1:14">
      <c r="A24" s="2">
        <v>19</v>
      </c>
      <c r="B24" s="2" t="s">
        <v>131</v>
      </c>
      <c r="C24" s="2" t="s">
        <v>132</v>
      </c>
      <c r="D24" s="2" t="s">
        <v>131</v>
      </c>
      <c r="E24" s="2">
        <v>10</v>
      </c>
      <c r="F24" s="2" t="s">
        <v>29</v>
      </c>
      <c r="G24" s="3">
        <v>44104</v>
      </c>
      <c r="H24" s="2" t="s">
        <v>133</v>
      </c>
      <c r="I24" s="2" t="s">
        <v>134</v>
      </c>
      <c r="J24" s="2" t="s">
        <v>24</v>
      </c>
      <c r="K24" s="2" t="s">
        <v>25</v>
      </c>
      <c r="L24" s="2" t="s">
        <v>32</v>
      </c>
      <c r="M24" s="2" t="s">
        <v>135</v>
      </c>
      <c r="N24" s="2"/>
    </row>
    <row r="25" s="1" customFormat="1" ht="39" customHeight="1" spans="1:14">
      <c r="A25" s="2">
        <v>20</v>
      </c>
      <c r="B25" s="2" t="s">
        <v>136</v>
      </c>
      <c r="C25" s="2" t="s">
        <v>137</v>
      </c>
      <c r="D25" s="2" t="s">
        <v>138</v>
      </c>
      <c r="E25" s="2">
        <v>22</v>
      </c>
      <c r="F25" s="2" t="s">
        <v>103</v>
      </c>
      <c r="G25" s="3">
        <v>44104</v>
      </c>
      <c r="H25" s="2" t="s">
        <v>139</v>
      </c>
      <c r="I25" s="2" t="s">
        <v>140</v>
      </c>
      <c r="J25" s="2" t="s">
        <v>24</v>
      </c>
      <c r="K25" s="2" t="s">
        <v>25</v>
      </c>
      <c r="L25" s="2" t="s">
        <v>26</v>
      </c>
      <c r="M25" s="2" t="s">
        <v>27</v>
      </c>
      <c r="N25" s="2"/>
    </row>
    <row r="26" s="1" customFormat="1" ht="39" customHeight="1" spans="1:14">
      <c r="A26" s="2">
        <v>21</v>
      </c>
      <c r="B26" s="2" t="s">
        <v>141</v>
      </c>
      <c r="C26" s="2" t="s">
        <v>142</v>
      </c>
      <c r="D26" s="2" t="s">
        <v>141</v>
      </c>
      <c r="E26" s="2">
        <v>10</v>
      </c>
      <c r="F26" s="2" t="s">
        <v>29</v>
      </c>
      <c r="G26" s="3">
        <v>44104</v>
      </c>
      <c r="H26" s="2" t="s">
        <v>143</v>
      </c>
      <c r="I26" s="2" t="s">
        <v>144</v>
      </c>
      <c r="J26" s="2" t="s">
        <v>24</v>
      </c>
      <c r="K26" s="2" t="s">
        <v>25</v>
      </c>
      <c r="L26" s="2" t="s">
        <v>32</v>
      </c>
      <c r="M26" s="2" t="s">
        <v>135</v>
      </c>
      <c r="N26" s="2"/>
    </row>
    <row r="27" s="1" customFormat="1" ht="44" customHeight="1" spans="1:14">
      <c r="A27" s="2">
        <v>22</v>
      </c>
      <c r="B27" s="2" t="s">
        <v>141</v>
      </c>
      <c r="C27" s="2" t="s">
        <v>145</v>
      </c>
      <c r="D27" s="2" t="s">
        <v>146</v>
      </c>
      <c r="E27" s="2">
        <v>20</v>
      </c>
      <c r="F27" s="2" t="s">
        <v>147</v>
      </c>
      <c r="G27" s="3">
        <v>44104</v>
      </c>
      <c r="H27" s="2" t="s">
        <v>148</v>
      </c>
      <c r="I27" s="2" t="s">
        <v>149</v>
      </c>
      <c r="J27" s="2" t="s">
        <v>24</v>
      </c>
      <c r="K27" s="2" t="s">
        <v>25</v>
      </c>
      <c r="L27" s="2" t="s">
        <v>32</v>
      </c>
      <c r="M27" s="2" t="s">
        <v>150</v>
      </c>
      <c r="N27" s="2"/>
    </row>
    <row r="28" s="1" customFormat="1" ht="39" customHeight="1" spans="1:14">
      <c r="A28" s="2">
        <v>23</v>
      </c>
      <c r="B28" s="2" t="s">
        <v>151</v>
      </c>
      <c r="C28" s="2" t="s">
        <v>152</v>
      </c>
      <c r="D28" s="2" t="s">
        <v>153</v>
      </c>
      <c r="E28" s="2">
        <v>41.2</v>
      </c>
      <c r="F28" s="2" t="s">
        <v>154</v>
      </c>
      <c r="G28" s="3">
        <v>44104</v>
      </c>
      <c r="H28" s="2" t="s">
        <v>155</v>
      </c>
      <c r="I28" s="2" t="s">
        <v>156</v>
      </c>
      <c r="J28" s="2" t="s">
        <v>24</v>
      </c>
      <c r="K28" s="2" t="s">
        <v>25</v>
      </c>
      <c r="L28" s="2" t="s">
        <v>88</v>
      </c>
      <c r="M28" s="2" t="s">
        <v>157</v>
      </c>
      <c r="N28" s="2"/>
    </row>
    <row r="29" s="1" customFormat="1" ht="39" customHeight="1" spans="1:14">
      <c r="A29" s="2">
        <v>24</v>
      </c>
      <c r="B29" s="2" t="s">
        <v>151</v>
      </c>
      <c r="C29" s="2" t="s">
        <v>158</v>
      </c>
      <c r="D29" s="2" t="s">
        <v>159</v>
      </c>
      <c r="E29" s="2">
        <v>38.6</v>
      </c>
      <c r="F29" s="2" t="s">
        <v>160</v>
      </c>
      <c r="G29" s="3">
        <v>44104</v>
      </c>
      <c r="H29" s="2" t="s">
        <v>161</v>
      </c>
      <c r="I29" s="2" t="s">
        <v>162</v>
      </c>
      <c r="J29" s="2" t="s">
        <v>24</v>
      </c>
      <c r="K29" s="2" t="s">
        <v>25</v>
      </c>
      <c r="L29" s="2" t="s">
        <v>88</v>
      </c>
      <c r="M29" s="2" t="s">
        <v>157</v>
      </c>
      <c r="N29" s="2"/>
    </row>
    <row r="30" s="1" customFormat="1" ht="62" customHeight="1" spans="1:14">
      <c r="A30" s="2">
        <v>25</v>
      </c>
      <c r="B30" s="2" t="s">
        <v>151</v>
      </c>
      <c r="C30" s="2" t="s">
        <v>163</v>
      </c>
      <c r="D30" s="2" t="s">
        <v>164</v>
      </c>
      <c r="E30" s="2">
        <v>196.67</v>
      </c>
      <c r="F30" s="2" t="s">
        <v>165</v>
      </c>
      <c r="G30" s="3">
        <v>44104</v>
      </c>
      <c r="H30" s="2" t="s">
        <v>166</v>
      </c>
      <c r="I30" s="2" t="s">
        <v>167</v>
      </c>
      <c r="J30" s="2" t="s">
        <v>24</v>
      </c>
      <c r="K30" s="2" t="s">
        <v>25</v>
      </c>
      <c r="L30" s="2" t="s">
        <v>26</v>
      </c>
      <c r="M30" s="2" t="s">
        <v>168</v>
      </c>
      <c r="N30" s="2"/>
    </row>
    <row r="31" s="1" customFormat="1" ht="45" customHeight="1" spans="1:14">
      <c r="A31" s="2">
        <v>26</v>
      </c>
      <c r="B31" s="2" t="s">
        <v>151</v>
      </c>
      <c r="C31" s="2" t="s">
        <v>169</v>
      </c>
      <c r="D31" s="2" t="s">
        <v>153</v>
      </c>
      <c r="E31" s="2">
        <v>15.23</v>
      </c>
      <c r="F31" s="2" t="s">
        <v>170</v>
      </c>
      <c r="G31" s="3">
        <v>44104</v>
      </c>
      <c r="H31" s="2" t="s">
        <v>171</v>
      </c>
      <c r="I31" s="2" t="s">
        <v>172</v>
      </c>
      <c r="J31" s="2" t="s">
        <v>24</v>
      </c>
      <c r="K31" s="2" t="s">
        <v>25</v>
      </c>
      <c r="L31" s="2" t="s">
        <v>26</v>
      </c>
      <c r="M31" s="2" t="s">
        <v>40</v>
      </c>
      <c r="N31" s="2"/>
    </row>
    <row r="32" ht="42" customHeight="1" spans="1:14">
      <c r="A32" s="2" t="s">
        <v>173</v>
      </c>
      <c r="B32" s="2"/>
      <c r="C32" s="2"/>
      <c r="D32" s="2"/>
      <c r="E32" s="2">
        <f>SUM(E6:E31)</f>
        <v>734.395</v>
      </c>
      <c r="F32" s="2"/>
      <c r="G32" s="2"/>
      <c r="H32" s="2"/>
      <c r="I32" s="2"/>
      <c r="J32" s="2"/>
      <c r="K32" s="2"/>
      <c r="L32" s="2"/>
      <c r="M32" s="2"/>
      <c r="N32" s="2"/>
    </row>
    <row r="33" ht="22" customHeight="1"/>
    <row r="34" ht="22" customHeight="1"/>
  </sheetData>
  <autoFilter ref="A5:N35">
    <sortState ref="A5:N35">
      <sortCondition ref="B5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275" bottom="0.668055555555556" header="0.196527777777778" footer="0.393055555555556"/>
  <pageSetup paperSize="9" scale="63" orientation="landscape" horizontalDpi="600"/>
  <headerFooter>
    <oddFooter>&amp;C第 &amp;P 页，共 &amp;N 页</oddFooter>
  </headerFooter>
  <rowBreaks count="4" manualBreakCount="4">
    <brk id="32" max="16383" man="1"/>
    <brk id="32" max="16383" man="1"/>
    <brk id="33" max="16383" man="1"/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workbookViewId="0">
      <selection activeCell="B1" sqref="B1:N2"/>
    </sheetView>
  </sheetViews>
  <sheetFormatPr defaultColWidth="9" defaultRowHeight="13.5" outlineLevelRow="1"/>
  <sheetData>
    <row r="1" s="1" customFormat="1" ht="69" customHeight="1" spans="1:14">
      <c r="A1" s="2">
        <v>24</v>
      </c>
      <c r="B1" s="2" t="s">
        <v>151</v>
      </c>
      <c r="C1" s="2" t="s">
        <v>152</v>
      </c>
      <c r="D1" s="2" t="s">
        <v>153</v>
      </c>
      <c r="E1" s="2">
        <v>94.79</v>
      </c>
      <c r="F1" s="2" t="s">
        <v>174</v>
      </c>
      <c r="G1" s="3"/>
      <c r="H1" s="2" t="s">
        <v>155</v>
      </c>
      <c r="I1" s="2" t="s">
        <v>156</v>
      </c>
      <c r="J1" s="4"/>
      <c r="K1" s="4"/>
      <c r="L1" s="2" t="s">
        <v>88</v>
      </c>
      <c r="M1" s="2" t="s">
        <v>157</v>
      </c>
      <c r="N1" s="2" t="s">
        <v>175</v>
      </c>
    </row>
    <row r="2" s="1" customFormat="1" ht="75" customHeight="1" spans="1:14">
      <c r="A2" s="2">
        <v>25</v>
      </c>
      <c r="B2" s="2" t="s">
        <v>151</v>
      </c>
      <c r="C2" s="2" t="s">
        <v>158</v>
      </c>
      <c r="D2" s="2" t="s">
        <v>159</v>
      </c>
      <c r="E2" s="2">
        <v>83.89</v>
      </c>
      <c r="F2" s="2" t="s">
        <v>176</v>
      </c>
      <c r="G2" s="3"/>
      <c r="H2" s="2" t="s">
        <v>161</v>
      </c>
      <c r="I2" s="2" t="s">
        <v>162</v>
      </c>
      <c r="J2" s="4"/>
      <c r="K2" s="4"/>
      <c r="L2" s="2" t="s">
        <v>88</v>
      </c>
      <c r="M2" s="2" t="s">
        <v>157</v>
      </c>
      <c r="N2" s="2" t="s">
        <v>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附件1项目资金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2020-06-30T00:23:10Z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