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余资金统计表" sheetId="5" r:id="rId1"/>
    <sheet name="Sheet1" sheetId="6" state="hidden" r:id="rId2"/>
  </sheets>
  <definedNames>
    <definedName name="_xlnm._FilterDatabase" localSheetId="0" hidden="1">结余资金统计表!$A$4:$J$35</definedName>
    <definedName name="_xlnm.Print_Titles" localSheetId="0">结余资金统计表!$2:$4</definedName>
    <definedName name="_xlnm.Print_Area" localSheetId="0">结余资金统计表!$A$1:$J$35</definedName>
    <definedName name="_xlnm.Print_Titles" localSheetId="1">Sheet1!#REF!</definedName>
  </definedNames>
  <calcPr calcId="144525" concurrentCalc="0"/>
</workbook>
</file>

<file path=xl/sharedStrings.xml><?xml version="1.0" encoding="utf-8"?>
<sst xmlns="http://schemas.openxmlformats.org/spreadsheetml/2006/main" count="188" uniqueCount="91">
  <si>
    <t>附件</t>
  </si>
  <si>
    <t>鲁山县收回2019年部分项目结余资金情况统计表</t>
  </si>
  <si>
    <t>单位：万元</t>
  </si>
  <si>
    <t>序号</t>
  </si>
  <si>
    <t>实施单位</t>
  </si>
  <si>
    <t>项目名称</t>
  </si>
  <si>
    <t>现投资规模</t>
  </si>
  <si>
    <t>资金文号</t>
  </si>
  <si>
    <t>资金来源</t>
  </si>
  <si>
    <t>主管部门</t>
  </si>
  <si>
    <t>批次</t>
  </si>
  <si>
    <t>收回</t>
  </si>
  <si>
    <t>备注</t>
  </si>
  <si>
    <t>张店乡</t>
  </si>
  <si>
    <t>张店乡雷趴村王化里组内主干道项目</t>
  </si>
  <si>
    <t>平财预〔2018〕880号</t>
  </si>
  <si>
    <t>中央统筹</t>
  </si>
  <si>
    <t>县交通局</t>
  </si>
  <si>
    <t>第四批</t>
  </si>
  <si>
    <t>张店乡雷趴村金庄组内主干道项目</t>
  </si>
  <si>
    <t>张店乡刘湾村上沟至大武岭道路项目</t>
  </si>
  <si>
    <t>张店乡界板沟村甜柿基地建设项目</t>
  </si>
  <si>
    <t>平财预〔2018〕880号80万元、平财预〔2019〕34号6.71</t>
  </si>
  <si>
    <t>中央统筹80万元、省级统筹6.71万元</t>
  </si>
  <si>
    <t>县扶贫办产业组</t>
  </si>
  <si>
    <t>张店乡刘湾村田青林果种植基地建设项目</t>
  </si>
  <si>
    <t>平财预〔2018〕880号30万元、平财预〔2018〕872号26.45万元</t>
  </si>
  <si>
    <t>张店乡张窑村惠之农农业生态园建设项目</t>
  </si>
  <si>
    <t>平财预〔2019〕290号</t>
  </si>
  <si>
    <t>张店乡白庄村兴业农林牧有限公司生猪养殖项目</t>
  </si>
  <si>
    <t>张店乡白庄村聚源农牧有限公司生猪养殖项目</t>
  </si>
  <si>
    <t>张店乡界板沟桥</t>
  </si>
  <si>
    <t>平财预〔2019〕109号</t>
  </si>
  <si>
    <t>市级专项</t>
  </si>
  <si>
    <t>第六批</t>
  </si>
  <si>
    <t>张店乡袁家沟村室至楝树沟道路建设项目</t>
  </si>
  <si>
    <t>平财预〔2018〕846号</t>
  </si>
  <si>
    <t>第十批</t>
  </si>
  <si>
    <t>张店乡袁家沟村道路建设项目</t>
  </si>
  <si>
    <t>张店乡邢沟村村内道路建设建设</t>
  </si>
  <si>
    <t>平财预〔2019〕109号74.9万元，
平财预〔2018〕
808号58.930922万元，
平财预〔2018〕809号1.45万元，
平财预〔2018〕810号6.1万元，平财预〔2019〕122号71.839078万元</t>
  </si>
  <si>
    <t>平财预〔2019〕109号市级专项74.9万元
平财预〔2018〕808号省级专项7.6657万元
平财预〔2018〕808号中央专项51.265222万元
平财预〔2018〕809号省级专项1.45万元
平财预〔2018〕810号中央统筹6.1万元
平财预〔2019〕122号中央统筹71.839078万元</t>
  </si>
  <si>
    <t>张店乡白象店村至
袁家沟村通村道路项目</t>
  </si>
  <si>
    <t>平财预〔2019〕149号7.012077万元、平财预〔2019〕122号22.5407万元、平财预〔2018〕890号8.506667万元、平财预〔2018〕889号30.940556万元</t>
  </si>
  <si>
    <t>第十二批</t>
  </si>
  <si>
    <t>张店乡普旺农林牧有限公司基础设施建设项目</t>
  </si>
  <si>
    <t>第十三批</t>
  </si>
  <si>
    <t>张店乡互帮合作社种植基地基础设施建设项目</t>
  </si>
  <si>
    <t>张店乡发兴养殖场基础设施建设项目</t>
  </si>
  <si>
    <t>第十四批</t>
  </si>
  <si>
    <t>张店乡丰园农业科技开发公司种、养殖基地基础设施建设项目</t>
  </si>
  <si>
    <t>张店乡安全饮水设施维修及建设项目</t>
  </si>
  <si>
    <t>平财预〔2018〕889号</t>
  </si>
  <si>
    <t>县水利局</t>
  </si>
  <si>
    <t>第十九批</t>
  </si>
  <si>
    <t>张店乡马村村育苗大棚建设项目</t>
  </si>
  <si>
    <t>平财预〔2019〕122号</t>
  </si>
  <si>
    <t>第二十七批</t>
  </si>
  <si>
    <t>瀼河乡</t>
  </si>
  <si>
    <t>瀼河乡江河村种植灌溉项目</t>
  </si>
  <si>
    <t>第十五批</t>
  </si>
  <si>
    <t>董周乡</t>
  </si>
  <si>
    <t>董周乡黄背洼村至竹园村道路项目</t>
  </si>
  <si>
    <t>平财预〔2019〕532号</t>
  </si>
  <si>
    <t>第二十九批</t>
  </si>
  <si>
    <t>董周乡石峡沟村林果种植灌溉机井项目</t>
  </si>
  <si>
    <t>平财预〔2019〕461号</t>
  </si>
  <si>
    <t>市级统筹</t>
  </si>
  <si>
    <t>董周乡西马楼至黄背洼村道路项目</t>
  </si>
  <si>
    <t>平财预〔2019〕260号</t>
  </si>
  <si>
    <t>第三十一批</t>
  </si>
  <si>
    <t>董周乡闫河村灵芝种植大棚项目</t>
  </si>
  <si>
    <t>第三十二批</t>
  </si>
  <si>
    <t>董周乡铁家庄村、沈沟村灌溉机井项目</t>
  </si>
  <si>
    <t>县住建局</t>
  </si>
  <si>
    <t>鲁山县2019年农村危房改造补助资金</t>
  </si>
  <si>
    <t>平财预〔2018〕846号1359.18万元
平财预〔2019〕34号43.2万元
平财预〔2019〕122号1.134534万元
平财预〔2019〕171号1014万元
平财预〔2019〕58号0.182842万元</t>
  </si>
  <si>
    <t>中央统筹863.18万元省级统筹496万元
省级统筹43.2万元
中央统筹1.134534万元
中央统筹1014万元
省级统筹0.182842万元</t>
  </si>
  <si>
    <t>鲁山县2019年危房改造</t>
  </si>
  <si>
    <t>平财预〔2018〕881号204.7万元平财预〔2018〕888号106.055万元平财预〔2018〕890号19.215707万元平财预〔2018〕872号4.541万元平财预〔2018〕846号440.168294万元平财预〔2018〕845号162.040299万元平财预〔2018〕846号63.2797万元</t>
  </si>
  <si>
    <t>中央统筹440.168294、中央统筹4.541、中央统筹204.7、中央统筹106.055、中央统筹19.215707、省统筹162.040299、省统筹63.2797</t>
  </si>
  <si>
    <t>住建局</t>
  </si>
  <si>
    <t>第二十二批</t>
  </si>
  <si>
    <t>鲁山县2019年农村危房改造补助资金（四期）</t>
  </si>
  <si>
    <t>平财预〔2019〕567号</t>
  </si>
  <si>
    <t>省级专项</t>
  </si>
  <si>
    <t>鲁山县2019年农村危房改造补助资金（三期）</t>
  </si>
  <si>
    <t>平财预〔2019〕122号6.622814万元
平财预〔2019〕108号31.609万元
平财预〔2019〕149号0.225万元
平财预〔2018〕126号0.3万元
平财预〔2019〕166号1.47万元
平财预〔2019〕180号11.82万元
平财预〔2019〕162号9.734915万元
平财预〔2019〕58号13.719万元
平财预〔2019〕220号400.4万元
平财预〔2019〕213号30.62万元
平财预〔2019〕241号12.4437万元
平财预〔2019〕241号15.82万元
平财预〔2019〕249号2.308544万元
平财预〔2019〕249号4.733万元
平财预〔2019〕290号31万元
平财预〔2019〕57号12.813万元
鲁财预字〔2019〕201号165.01747万元
平财预〔2019〕319号53万元
平财预〔2019〕309号249.32万元
平财预〔2019〕295号10万元
平财预〔2019〕402号300万元
平财预〔2019〕312号386.7万元
平财预〔2019〕297号300万元
平财预〔2019〕414号20万元
平财预〔2018〕808号26.035921万元
平财预〔2018〕808号1.256318万元
平财预〔2018〕889号3.902105万元
平财预〔2018〕810号4.499067万元
平财预〔2018〕825号57.9241万元
平财预〔2018〕845号24.32217万元</t>
  </si>
  <si>
    <t>中央统筹6.622814万元
市级专项31.609万元
中央统筹0.225万元
县级统筹0.3万元
市级统筹1.47万元
市级统筹11.82万元
省级统筹9.734915万元
省级统筹13.719万元
中央专项400.4万元
中央统筹30.62万元
中央统筹12.4437万元
省级统筹15.82万元
省级专项2.308544万元
中央专项4.733万元
市级统筹31万元
中央统筹12.813万元
县级专项165.01747万元
市级专项53万元
省级统筹249.32万元
中央级统筹10万元
中央统筹300万元
中央统筹386.7万元
中央统筹300万元
市级专项20万元
中央专项26.035921万元
省级专项1.256318万元
中央统筹3.902105万元
中央统筹4.499067万元
中央统筹57.9241万元
省级统筹24.32217万元</t>
  </si>
  <si>
    <t>第十六批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</si>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</sst>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view="pageBreakPreview" zoomScale="76" zoomScaleNormal="80" zoomScaleSheetLayoutView="76" workbookViewId="0">
      <pane ySplit="4" topLeftCell="A12" activePane="bottomLeft" state="frozen"/>
      <selection/>
      <selection pane="bottomLeft" activeCell="L13" sqref="L13"/>
    </sheetView>
  </sheetViews>
  <sheetFormatPr defaultColWidth="9" defaultRowHeight="18.75"/>
  <cols>
    <col min="1" max="1" width="8.25" style="1" customWidth="1"/>
    <col min="2" max="2" width="16.4583333333333" style="1" customWidth="1"/>
    <col min="3" max="3" width="37.1833333333333" style="1" customWidth="1"/>
    <col min="4" max="4" width="14" style="1" customWidth="1"/>
    <col min="5" max="5" width="38.5916666666667" style="1" customWidth="1"/>
    <col min="6" max="6" width="26.0916666666667" style="1" customWidth="1"/>
    <col min="7" max="7" width="15.7833333333333" style="1" customWidth="1"/>
    <col min="8" max="8" width="11.875" style="2" customWidth="1"/>
    <col min="9" max="9" width="18.275" style="1" customWidth="1"/>
    <col min="10" max="10" width="16.7583333333333" style="1" customWidth="1"/>
    <col min="11" max="11" width="13.125" style="1"/>
    <col min="12" max="12" width="15.875" style="1"/>
    <col min="13" max="16384" width="9" style="1"/>
  </cols>
  <sheetData>
    <row r="1" ht="20" customHeight="1" spans="1:1">
      <c r="A1" s="3" t="s">
        <v>0</v>
      </c>
    </row>
    <row r="2" ht="5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2:10">
      <c r="B3" s="5"/>
      <c r="C3" s="5"/>
      <c r="D3" s="5"/>
      <c r="E3" s="5"/>
      <c r="F3" s="5"/>
      <c r="G3" s="5"/>
      <c r="H3" s="5"/>
      <c r="I3" s="5" t="s">
        <v>2</v>
      </c>
      <c r="J3" s="5"/>
    </row>
    <row r="4" ht="40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</row>
    <row r="5" s="1" customFormat="1" ht="53" customHeight="1" spans="1:10">
      <c r="A5" s="8">
        <v>1</v>
      </c>
      <c r="B5" s="8" t="s">
        <v>13</v>
      </c>
      <c r="C5" s="8" t="s">
        <v>14</v>
      </c>
      <c r="D5" s="8">
        <v>47.62517</v>
      </c>
      <c r="E5" s="8" t="s">
        <v>15</v>
      </c>
      <c r="F5" s="8" t="s">
        <v>16</v>
      </c>
      <c r="G5" s="8" t="s">
        <v>17</v>
      </c>
      <c r="H5" s="8" t="s">
        <v>18</v>
      </c>
      <c r="I5" s="8">
        <v>0.063049</v>
      </c>
      <c r="J5" s="8"/>
    </row>
    <row r="6" s="1" customFormat="1" ht="53" customHeight="1" spans="1:10">
      <c r="A6" s="8">
        <v>2</v>
      </c>
      <c r="B6" s="8" t="s">
        <v>13</v>
      </c>
      <c r="C6" s="8" t="s">
        <v>19</v>
      </c>
      <c r="D6" s="8">
        <v>31.98471</v>
      </c>
      <c r="E6" s="8" t="s">
        <v>15</v>
      </c>
      <c r="F6" s="8" t="s">
        <v>16</v>
      </c>
      <c r="G6" s="8" t="s">
        <v>17</v>
      </c>
      <c r="H6" s="8" t="s">
        <v>18</v>
      </c>
      <c r="I6" s="8">
        <v>0.81063</v>
      </c>
      <c r="J6" s="8"/>
    </row>
    <row r="7" s="1" customFormat="1" ht="53" customHeight="1" spans="1:10">
      <c r="A7" s="8">
        <v>3</v>
      </c>
      <c r="B7" s="8" t="s">
        <v>13</v>
      </c>
      <c r="C7" s="8" t="s">
        <v>20</v>
      </c>
      <c r="D7" s="8">
        <v>54.87113</v>
      </c>
      <c r="E7" s="8" t="s">
        <v>15</v>
      </c>
      <c r="F7" s="8" t="s">
        <v>16</v>
      </c>
      <c r="G7" s="8" t="s">
        <v>17</v>
      </c>
      <c r="H7" s="8" t="s">
        <v>18</v>
      </c>
      <c r="I7" s="8">
        <v>0.1</v>
      </c>
      <c r="J7" s="8"/>
    </row>
    <row r="8" s="1" customFormat="1" ht="53" customHeight="1" spans="1:10">
      <c r="A8" s="8">
        <v>4</v>
      </c>
      <c r="B8" s="8" t="s">
        <v>13</v>
      </c>
      <c r="C8" s="8" t="s">
        <v>21</v>
      </c>
      <c r="D8" s="8">
        <v>86.71</v>
      </c>
      <c r="E8" s="8" t="s">
        <v>22</v>
      </c>
      <c r="F8" s="8" t="s">
        <v>23</v>
      </c>
      <c r="G8" s="8" t="s">
        <v>24</v>
      </c>
      <c r="H8" s="8" t="s">
        <v>18</v>
      </c>
      <c r="I8" s="8">
        <v>1.908031</v>
      </c>
      <c r="J8" s="8"/>
    </row>
    <row r="9" s="1" customFormat="1" ht="53" customHeight="1" spans="1:10">
      <c r="A9" s="8">
        <v>5</v>
      </c>
      <c r="B9" s="8" t="s">
        <v>13</v>
      </c>
      <c r="C9" s="8" t="s">
        <v>25</v>
      </c>
      <c r="D9" s="8">
        <v>56.45</v>
      </c>
      <c r="E9" s="8" t="s">
        <v>26</v>
      </c>
      <c r="F9" s="8" t="s">
        <v>16</v>
      </c>
      <c r="G9" s="8" t="s">
        <v>24</v>
      </c>
      <c r="H9" s="8" t="s">
        <v>18</v>
      </c>
      <c r="I9" s="8">
        <v>0.086991</v>
      </c>
      <c r="J9" s="8"/>
    </row>
    <row r="10" s="1" customFormat="1" ht="53" customHeight="1" spans="1:10">
      <c r="A10" s="8">
        <v>6</v>
      </c>
      <c r="B10" s="8" t="s">
        <v>13</v>
      </c>
      <c r="C10" s="8" t="s">
        <v>27</v>
      </c>
      <c r="D10" s="8">
        <v>60</v>
      </c>
      <c r="E10" s="8" t="s">
        <v>28</v>
      </c>
      <c r="F10" s="8" t="s">
        <v>16</v>
      </c>
      <c r="G10" s="8" t="s">
        <v>24</v>
      </c>
      <c r="H10" s="8" t="s">
        <v>18</v>
      </c>
      <c r="I10" s="8">
        <v>2.209258</v>
      </c>
      <c r="J10" s="8"/>
    </row>
    <row r="11" s="1" customFormat="1" ht="53" customHeight="1" spans="1:10">
      <c r="A11" s="8">
        <v>7</v>
      </c>
      <c r="B11" s="8" t="s">
        <v>13</v>
      </c>
      <c r="C11" s="8" t="s">
        <v>29</v>
      </c>
      <c r="D11" s="8">
        <v>30</v>
      </c>
      <c r="E11" s="8" t="s">
        <v>28</v>
      </c>
      <c r="F11" s="8" t="s">
        <v>16</v>
      </c>
      <c r="G11" s="8" t="s">
        <v>24</v>
      </c>
      <c r="H11" s="8" t="s">
        <v>18</v>
      </c>
      <c r="I11" s="8">
        <v>1.365929</v>
      </c>
      <c r="J11" s="8"/>
    </row>
    <row r="12" s="1" customFormat="1" ht="53" customHeight="1" spans="1:10">
      <c r="A12" s="8">
        <v>8</v>
      </c>
      <c r="B12" s="8" t="s">
        <v>13</v>
      </c>
      <c r="C12" s="8" t="s">
        <v>30</v>
      </c>
      <c r="D12" s="8">
        <v>30</v>
      </c>
      <c r="E12" s="8" t="s">
        <v>28</v>
      </c>
      <c r="F12" s="8" t="s">
        <v>16</v>
      </c>
      <c r="G12" s="8" t="s">
        <v>24</v>
      </c>
      <c r="H12" s="8" t="s">
        <v>18</v>
      </c>
      <c r="I12" s="8">
        <v>0.733503</v>
      </c>
      <c r="J12" s="8"/>
    </row>
    <row r="13" s="1" customFormat="1" ht="53" customHeight="1" spans="1:10">
      <c r="A13" s="8">
        <v>9</v>
      </c>
      <c r="B13" s="8" t="s">
        <v>13</v>
      </c>
      <c r="C13" s="8" t="s">
        <v>31</v>
      </c>
      <c r="D13" s="8">
        <v>70.799103</v>
      </c>
      <c r="E13" s="8" t="s">
        <v>32</v>
      </c>
      <c r="F13" s="8" t="s">
        <v>33</v>
      </c>
      <c r="G13" s="8" t="s">
        <v>17</v>
      </c>
      <c r="H13" s="8" t="s">
        <v>34</v>
      </c>
      <c r="I13" s="8">
        <v>0.218803</v>
      </c>
      <c r="J13" s="8"/>
    </row>
    <row r="14" s="1" customFormat="1" ht="53" customHeight="1" spans="1:10">
      <c r="A14" s="8">
        <v>10</v>
      </c>
      <c r="B14" s="8" t="s">
        <v>13</v>
      </c>
      <c r="C14" s="8" t="s">
        <v>35</v>
      </c>
      <c r="D14" s="8">
        <v>34.84</v>
      </c>
      <c r="E14" s="8" t="s">
        <v>36</v>
      </c>
      <c r="F14" s="8" t="s">
        <v>16</v>
      </c>
      <c r="G14" s="8" t="s">
        <v>17</v>
      </c>
      <c r="H14" s="8" t="s">
        <v>37</v>
      </c>
      <c r="I14" s="8">
        <v>1.401743</v>
      </c>
      <c r="J14" s="8"/>
    </row>
    <row r="15" s="1" customFormat="1" ht="53" customHeight="1" spans="1:10">
      <c r="A15" s="8">
        <v>11</v>
      </c>
      <c r="B15" s="8" t="s">
        <v>13</v>
      </c>
      <c r="C15" s="8" t="s">
        <v>38</v>
      </c>
      <c r="D15" s="8">
        <v>122.79</v>
      </c>
      <c r="E15" s="8" t="s">
        <v>36</v>
      </c>
      <c r="F15" s="8" t="s">
        <v>16</v>
      </c>
      <c r="G15" s="8" t="s">
        <v>17</v>
      </c>
      <c r="H15" s="8" t="s">
        <v>37</v>
      </c>
      <c r="I15" s="8">
        <v>13.402952</v>
      </c>
      <c r="J15" s="8"/>
    </row>
    <row r="16" s="1" customFormat="1" ht="183" customHeight="1" spans="1:10">
      <c r="A16" s="8">
        <v>12</v>
      </c>
      <c r="B16" s="8" t="s">
        <v>13</v>
      </c>
      <c r="C16" s="8" t="s">
        <v>39</v>
      </c>
      <c r="D16" s="8">
        <v>213.22</v>
      </c>
      <c r="E16" s="8" t="s">
        <v>40</v>
      </c>
      <c r="F16" s="8" t="s">
        <v>41</v>
      </c>
      <c r="G16" s="8" t="s">
        <v>17</v>
      </c>
      <c r="H16" s="8" t="s">
        <v>37</v>
      </c>
      <c r="I16" s="8">
        <v>7.8</v>
      </c>
      <c r="J16" s="8"/>
    </row>
    <row r="17" s="1" customFormat="1" ht="71" customHeight="1" spans="1:10">
      <c r="A17" s="8">
        <v>13</v>
      </c>
      <c r="B17" s="8" t="s">
        <v>13</v>
      </c>
      <c r="C17" s="8" t="s">
        <v>42</v>
      </c>
      <c r="D17" s="8">
        <v>69</v>
      </c>
      <c r="E17" s="8" t="s">
        <v>43</v>
      </c>
      <c r="F17" s="8" t="s">
        <v>16</v>
      </c>
      <c r="G17" s="8" t="s">
        <v>17</v>
      </c>
      <c r="H17" s="8" t="s">
        <v>44</v>
      </c>
      <c r="I17" s="8">
        <v>5.38</v>
      </c>
      <c r="J17" s="8"/>
    </row>
    <row r="18" s="1" customFormat="1" ht="44" customHeight="1" spans="1:10">
      <c r="A18" s="8">
        <v>14</v>
      </c>
      <c r="B18" s="8" t="s">
        <v>13</v>
      </c>
      <c r="C18" s="8" t="s">
        <v>45</v>
      </c>
      <c r="D18" s="8">
        <v>40</v>
      </c>
      <c r="E18" s="8" t="s">
        <v>28</v>
      </c>
      <c r="F18" s="8" t="s">
        <v>16</v>
      </c>
      <c r="G18" s="8" t="s">
        <v>24</v>
      </c>
      <c r="H18" s="8" t="s">
        <v>46</v>
      </c>
      <c r="I18" s="8">
        <v>5.203071</v>
      </c>
      <c r="J18" s="8"/>
    </row>
    <row r="19" s="1" customFormat="1" ht="44" customHeight="1" spans="1:10">
      <c r="A19" s="8">
        <v>15</v>
      </c>
      <c r="B19" s="8" t="s">
        <v>13</v>
      </c>
      <c r="C19" s="8" t="s">
        <v>47</v>
      </c>
      <c r="D19" s="8">
        <v>20</v>
      </c>
      <c r="E19" s="8" t="s">
        <v>28</v>
      </c>
      <c r="F19" s="8" t="s">
        <v>16</v>
      </c>
      <c r="G19" s="8" t="s">
        <v>24</v>
      </c>
      <c r="H19" s="8" t="s">
        <v>46</v>
      </c>
      <c r="I19" s="8">
        <v>6.902146</v>
      </c>
      <c r="J19" s="8"/>
    </row>
    <row r="20" s="1" customFormat="1" ht="44" customHeight="1" spans="1:10">
      <c r="A20" s="8">
        <v>16</v>
      </c>
      <c r="B20" s="8" t="s">
        <v>13</v>
      </c>
      <c r="C20" s="8" t="s">
        <v>48</v>
      </c>
      <c r="D20" s="8">
        <v>38</v>
      </c>
      <c r="E20" s="8" t="s">
        <v>28</v>
      </c>
      <c r="F20" s="8" t="s">
        <v>16</v>
      </c>
      <c r="G20" s="8" t="s">
        <v>24</v>
      </c>
      <c r="H20" s="8" t="s">
        <v>49</v>
      </c>
      <c r="I20" s="8">
        <v>3.652691</v>
      </c>
      <c r="J20" s="8"/>
    </row>
    <row r="21" s="1" customFormat="1" ht="44" customHeight="1" spans="1:10">
      <c r="A21" s="8">
        <v>17</v>
      </c>
      <c r="B21" s="8" t="s">
        <v>13</v>
      </c>
      <c r="C21" s="8" t="s">
        <v>50</v>
      </c>
      <c r="D21" s="8">
        <v>35</v>
      </c>
      <c r="E21" s="8" t="s">
        <v>28</v>
      </c>
      <c r="F21" s="8" t="s">
        <v>16</v>
      </c>
      <c r="G21" s="8" t="s">
        <v>24</v>
      </c>
      <c r="H21" s="8" t="s">
        <v>49</v>
      </c>
      <c r="I21" s="8">
        <v>4.462796</v>
      </c>
      <c r="J21" s="8"/>
    </row>
    <row r="22" s="1" customFormat="1" ht="44" customHeight="1" spans="1:10">
      <c r="A22" s="8">
        <v>18</v>
      </c>
      <c r="B22" s="8" t="s">
        <v>13</v>
      </c>
      <c r="C22" s="8" t="s">
        <v>51</v>
      </c>
      <c r="D22" s="8">
        <v>54.32</v>
      </c>
      <c r="E22" s="8" t="s">
        <v>52</v>
      </c>
      <c r="F22" s="8" t="s">
        <v>16</v>
      </c>
      <c r="G22" s="8" t="s">
        <v>53</v>
      </c>
      <c r="H22" s="8" t="s">
        <v>54</v>
      </c>
      <c r="I22" s="8">
        <v>3.022</v>
      </c>
      <c r="J22" s="8"/>
    </row>
    <row r="23" s="1" customFormat="1" ht="44" customHeight="1" spans="1:10">
      <c r="A23" s="8">
        <v>19</v>
      </c>
      <c r="B23" s="8" t="s">
        <v>13</v>
      </c>
      <c r="C23" s="8" t="s">
        <v>55</v>
      </c>
      <c r="D23" s="8">
        <v>63.67</v>
      </c>
      <c r="E23" s="8" t="s">
        <v>56</v>
      </c>
      <c r="F23" s="8" t="s">
        <v>16</v>
      </c>
      <c r="G23" s="8" t="s">
        <v>24</v>
      </c>
      <c r="H23" s="8" t="s">
        <v>57</v>
      </c>
      <c r="I23" s="8">
        <v>0.196088</v>
      </c>
      <c r="J23" s="8"/>
    </row>
    <row r="24" s="1" customFormat="1" ht="44" customHeight="1" spans="1:10">
      <c r="A24" s="8">
        <v>20</v>
      </c>
      <c r="B24" s="8" t="s">
        <v>58</v>
      </c>
      <c r="C24" s="8" t="s">
        <v>59</v>
      </c>
      <c r="D24" s="8">
        <v>23.25</v>
      </c>
      <c r="E24" s="8" t="s">
        <v>28</v>
      </c>
      <c r="F24" s="8" t="s">
        <v>16</v>
      </c>
      <c r="G24" s="8" t="s">
        <v>24</v>
      </c>
      <c r="H24" s="8" t="s">
        <v>60</v>
      </c>
      <c r="I24" s="8">
        <v>0.44792</v>
      </c>
      <c r="J24" s="8"/>
    </row>
    <row r="25" s="1" customFormat="1" ht="44" customHeight="1" spans="1:10">
      <c r="A25" s="8">
        <v>21</v>
      </c>
      <c r="B25" s="8" t="s">
        <v>61</v>
      </c>
      <c r="C25" s="8" t="s">
        <v>62</v>
      </c>
      <c r="D25" s="8">
        <v>193.08</v>
      </c>
      <c r="E25" s="8" t="s">
        <v>63</v>
      </c>
      <c r="F25" s="8" t="s">
        <v>16</v>
      </c>
      <c r="G25" s="8" t="s">
        <v>17</v>
      </c>
      <c r="H25" s="8" t="s">
        <v>64</v>
      </c>
      <c r="I25" s="8">
        <v>16.92</v>
      </c>
      <c r="J25" s="8"/>
    </row>
    <row r="26" s="1" customFormat="1" ht="44" customHeight="1" spans="1:10">
      <c r="A26" s="8">
        <v>22</v>
      </c>
      <c r="B26" s="8" t="s">
        <v>61</v>
      </c>
      <c r="C26" s="8" t="s">
        <v>65</v>
      </c>
      <c r="D26" s="8">
        <v>48.387</v>
      </c>
      <c r="E26" s="8" t="s">
        <v>66</v>
      </c>
      <c r="F26" s="8" t="s">
        <v>67</v>
      </c>
      <c r="G26" s="8" t="s">
        <v>24</v>
      </c>
      <c r="H26" s="8" t="s">
        <v>64</v>
      </c>
      <c r="I26" s="8">
        <v>11.613</v>
      </c>
      <c r="J26" s="8"/>
    </row>
    <row r="27" s="1" customFormat="1" ht="60" customHeight="1" spans="1:10">
      <c r="A27" s="8">
        <v>23</v>
      </c>
      <c r="B27" s="8" t="s">
        <v>61</v>
      </c>
      <c r="C27" s="8" t="s">
        <v>68</v>
      </c>
      <c r="D27" s="8">
        <v>189.96</v>
      </c>
      <c r="E27" s="8" t="s">
        <v>69</v>
      </c>
      <c r="F27" s="8" t="s">
        <v>16</v>
      </c>
      <c r="G27" s="8" t="s">
        <v>17</v>
      </c>
      <c r="H27" s="8" t="s">
        <v>70</v>
      </c>
      <c r="I27" s="8">
        <v>0.04</v>
      </c>
      <c r="J27" s="8"/>
    </row>
    <row r="28" s="1" customFormat="1" ht="60" customHeight="1" spans="1:10">
      <c r="A28" s="8">
        <v>24</v>
      </c>
      <c r="B28" s="8" t="s">
        <v>61</v>
      </c>
      <c r="C28" s="8" t="s">
        <v>71</v>
      </c>
      <c r="D28" s="8">
        <v>74.573</v>
      </c>
      <c r="E28" s="8" t="s">
        <v>69</v>
      </c>
      <c r="F28" s="8" t="s">
        <v>16</v>
      </c>
      <c r="G28" s="8" t="s">
        <v>24</v>
      </c>
      <c r="H28" s="8" t="s">
        <v>72</v>
      </c>
      <c r="I28" s="8">
        <v>0.427</v>
      </c>
      <c r="J28" s="8"/>
    </row>
    <row r="29" s="1" customFormat="1" ht="60" customHeight="1" spans="1:10">
      <c r="A29" s="8">
        <v>25</v>
      </c>
      <c r="B29" s="8" t="s">
        <v>61</v>
      </c>
      <c r="C29" s="8" t="s">
        <v>73</v>
      </c>
      <c r="D29" s="8">
        <v>195.09</v>
      </c>
      <c r="E29" s="8" t="s">
        <v>69</v>
      </c>
      <c r="F29" s="8" t="s">
        <v>16</v>
      </c>
      <c r="G29" s="8" t="s">
        <v>24</v>
      </c>
      <c r="H29" s="8" t="s">
        <v>72</v>
      </c>
      <c r="I29" s="8">
        <v>6.91</v>
      </c>
      <c r="J29" s="8"/>
    </row>
    <row r="30" s="1" customFormat="1" ht="114" customHeight="1" spans="1:10">
      <c r="A30" s="8">
        <v>26</v>
      </c>
      <c r="B30" s="8" t="s">
        <v>74</v>
      </c>
      <c r="C30" s="8" t="s">
        <v>75</v>
      </c>
      <c r="D30" s="8">
        <v>2397.804076</v>
      </c>
      <c r="E30" s="8" t="s">
        <v>76</v>
      </c>
      <c r="F30" s="8" t="s">
        <v>77</v>
      </c>
      <c r="G30" s="8" t="s">
        <v>74</v>
      </c>
      <c r="H30" s="8" t="s">
        <v>18</v>
      </c>
      <c r="I30" s="8">
        <v>2.5363</v>
      </c>
      <c r="J30" s="8"/>
    </row>
    <row r="31" s="1" customFormat="1" ht="140" customHeight="1" spans="1:10">
      <c r="A31" s="8">
        <v>27</v>
      </c>
      <c r="B31" s="8" t="s">
        <v>74</v>
      </c>
      <c r="C31" s="8" t="s">
        <v>78</v>
      </c>
      <c r="D31" s="8">
        <v>981.5</v>
      </c>
      <c r="E31" s="8" t="s">
        <v>79</v>
      </c>
      <c r="F31" s="8" t="s">
        <v>80</v>
      </c>
      <c r="G31" s="8" t="s">
        <v>81</v>
      </c>
      <c r="H31" s="8" t="s">
        <v>82</v>
      </c>
      <c r="I31" s="8">
        <v>14.6817</v>
      </c>
      <c r="J31" s="8"/>
    </row>
    <row r="32" s="1" customFormat="1" ht="140" customHeight="1" spans="1:10">
      <c r="A32" s="8">
        <v>28</v>
      </c>
      <c r="B32" s="8" t="s">
        <v>74</v>
      </c>
      <c r="C32" s="8" t="s">
        <v>83</v>
      </c>
      <c r="D32" s="8">
        <v>584.4413</v>
      </c>
      <c r="E32" s="8" t="s">
        <v>84</v>
      </c>
      <c r="F32" s="8" t="s">
        <v>85</v>
      </c>
      <c r="G32" s="8" t="s">
        <v>74</v>
      </c>
      <c r="H32" s="8" t="s">
        <v>64</v>
      </c>
      <c r="I32" s="8">
        <v>2</v>
      </c>
      <c r="J32" s="8"/>
    </row>
    <row r="33" s="1" customFormat="1" ht="395" customHeight="1" spans="1:10">
      <c r="A33" s="9">
        <v>29</v>
      </c>
      <c r="B33" s="9" t="s">
        <v>74</v>
      </c>
      <c r="C33" s="9" t="s">
        <v>86</v>
      </c>
      <c r="D33" s="9">
        <v>2098.810124</v>
      </c>
      <c r="E33" s="9" t="s">
        <v>87</v>
      </c>
      <c r="F33" s="9" t="s">
        <v>88</v>
      </c>
      <c r="G33" s="9" t="s">
        <v>74</v>
      </c>
      <c r="H33" s="9" t="s">
        <v>89</v>
      </c>
      <c r="I33" s="9">
        <v>1</v>
      </c>
      <c r="J33" s="9"/>
    </row>
    <row r="34" s="1" customFormat="1" ht="51" customHeight="1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="1" customFormat="1" ht="44" customHeight="1" spans="1:10">
      <c r="A35" s="8" t="s">
        <v>90</v>
      </c>
      <c r="B35" s="8"/>
      <c r="C35" s="8"/>
      <c r="D35" s="8"/>
      <c r="E35" s="8"/>
      <c r="F35" s="8"/>
      <c r="G35" s="8"/>
      <c r="H35" s="8"/>
      <c r="I35" s="8">
        <f>SUM(I5:I34)</f>
        <v>115.495601</v>
      </c>
      <c r="J35" s="8"/>
    </row>
    <row r="36" ht="35" customHeight="1" spans="9:9">
      <c r="I36" s="11"/>
    </row>
    <row r="37" ht="35" customHeight="1" spans="9:9">
      <c r="I37" s="11"/>
    </row>
    <row r="38" ht="35" customHeight="1" spans="9:9">
      <c r="I38" s="11"/>
    </row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</sheetData>
  <autoFilter ref="A4:J35">
    <extLst/>
  </autoFilter>
  <mergeCells count="11">
    <mergeCell ref="A2:J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</mergeCells>
  <pageMargins left="0.747916666666667" right="0.747916666666667" top="0.511805555555556" bottom="0.66875" header="0.511805555555556" footer="0.275"/>
  <pageSetup paperSize="9" scale="65" orientation="landscape" horizontalDpi="600"/>
  <headerFooter>
    <oddFooter>&amp;C第 &amp;P 页，共 &amp;N 页</oddFooter>
  </headerFooter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zoomScaleSheetLayoutView="100"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5"/>
  <sheetData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2020-08-05T08:49:04Z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