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<sst xmlns="http://schemas.openxmlformats.org/spreadsheetml/2006/main" count="320" uniqueCount="211">
  <si>
    <t>鲁山县直达资金分配明细表</t>
  </si>
  <si>
    <t>单位：元</t>
  </si>
  <si>
    <t>序号</t>
  </si>
  <si>
    <t>专项资金</t>
  </si>
  <si>
    <t>收到金额</t>
  </si>
  <si>
    <t>分配单位</t>
  </si>
  <si>
    <t>项目</t>
  </si>
  <si>
    <t>分配金额</t>
  </si>
  <si>
    <t>备注</t>
  </si>
  <si>
    <t>合计</t>
  </si>
  <si>
    <t>一、正常转移支付</t>
  </si>
  <si>
    <t>城乡义务教育补助经费（正常直达）</t>
  </si>
  <si>
    <t>教体局学生资助管理中心</t>
  </si>
  <si>
    <t>城乡义务教育经费保障机制（困难学生补助）</t>
  </si>
  <si>
    <t>教体局</t>
  </si>
  <si>
    <t>城乡义务教育经费保障机制（营养改善）</t>
  </si>
  <si>
    <t>鲁阳中心校</t>
  </si>
  <si>
    <t>城乡义务教育经费保障机制（公用经费）</t>
  </si>
  <si>
    <t>露峰中心校</t>
  </si>
  <si>
    <t>张官营中心校</t>
  </si>
  <si>
    <t>磙子营中心校</t>
  </si>
  <si>
    <t>马楼中心校</t>
  </si>
  <si>
    <t>辛集中心校</t>
  </si>
  <si>
    <t>张店中心校</t>
  </si>
  <si>
    <t>董周中心校</t>
  </si>
  <si>
    <t>仓头中心校</t>
  </si>
  <si>
    <t>熊背中心校</t>
  </si>
  <si>
    <t>观音寺中心校</t>
  </si>
  <si>
    <t>下汤中心校</t>
  </si>
  <si>
    <t>尧山中心校</t>
  </si>
  <si>
    <t>均衡性转移支付（正常直达）</t>
  </si>
  <si>
    <t>鲁山县财政局</t>
  </si>
  <si>
    <t>相关单位人员工资</t>
  </si>
  <si>
    <t>鲁山县农业农村局</t>
  </si>
  <si>
    <t>2020年农村环境整治项目</t>
  </si>
  <si>
    <t>中央财政专项扶贫资金（正常直达）</t>
  </si>
  <si>
    <t>观音寺乡扶贫办</t>
  </si>
  <si>
    <t>观音寺乡竹园村至兴龙岗村道路硬化项目</t>
  </si>
  <si>
    <t>观音寺乡下孤山村食用菌大棚建设项目</t>
  </si>
  <si>
    <t>磙子营乡政府</t>
  </si>
  <si>
    <t>磙子营乡码头赵村新建食用菌大棚及配套项目</t>
  </si>
  <si>
    <t>磙子营乡里沟村食用菌大棚种植项目</t>
  </si>
  <si>
    <t>梁洼镇农服中心</t>
  </si>
  <si>
    <t>梁洼镇张相公村6、7组道路建设项目</t>
  </si>
  <si>
    <t>梁洼镇张相公村8组村内道路项目</t>
  </si>
  <si>
    <t>梁洼镇张相公村至郎坟村道路项目</t>
  </si>
  <si>
    <t>梁洼镇南郎店村村组道路建设项目</t>
  </si>
  <si>
    <t>梁洼镇南郎店村种植园灌溉项目</t>
  </si>
  <si>
    <t>马楼乡扶贫办</t>
  </si>
  <si>
    <t>马楼乡官庄村组通道路建设项目</t>
  </si>
  <si>
    <t>琴台办事处</t>
  </si>
  <si>
    <t>琴台街道米章社区冷库项目</t>
  </si>
  <si>
    <t>瀼河乡政府</t>
  </si>
  <si>
    <t>瀼河乡头道庙村村内道路建设项目</t>
  </si>
  <si>
    <t>瀼河乡黑石头村香菇深加工项目</t>
  </si>
  <si>
    <t>四棵树乡扶贫办</t>
  </si>
  <si>
    <t>四棵树乡彭庄村食用菌大棚配套项目</t>
  </si>
  <si>
    <t>四棵树乡沃沟村食用菌大棚建设项目</t>
  </si>
  <si>
    <t>土门办事处</t>
  </si>
  <si>
    <t>土门办事处焦山村农家乐护堰项目</t>
  </si>
  <si>
    <t>土门办事处焦山村香菇保鲜冷库项目</t>
  </si>
  <si>
    <t>瓦屋镇政府</t>
  </si>
  <si>
    <t>瓦屋镇上竹园寺村中杏园组、砚瓦池组道路建设项目</t>
  </si>
  <si>
    <t>瓦屋镇卧羊坪村通村道路建设项目</t>
  </si>
  <si>
    <t>瓦屋镇大潺寺村组通道路建设项目</t>
  </si>
  <si>
    <t>下汤镇社会事务办</t>
  </si>
  <si>
    <t>下汤镇和尚岭村竹园组道路硬化项目</t>
  </si>
  <si>
    <t>下汤镇西许庄深水井项目</t>
  </si>
  <si>
    <t>下汤镇龙潭村石峡组村内道路</t>
  </si>
  <si>
    <t>下汤镇杨家庄村大洼沟组道路建设</t>
  </si>
  <si>
    <t>下汤镇杨家庄村李家庄-火神庙组道路建设</t>
  </si>
  <si>
    <t>下汤镇社楼食用菌大棚水电配套</t>
  </si>
  <si>
    <t>下汤镇岳庄村黄家组村内道路项目</t>
  </si>
  <si>
    <t>下汤镇叶庄村庙上组无刺花椒基地灌溉项目</t>
  </si>
  <si>
    <t>下汤镇乱石盘村食用菌基地冷库项目</t>
  </si>
  <si>
    <t>县扶贫办</t>
  </si>
  <si>
    <t>鲁山县2019年下半年雨露计划短期技能培训补助资金</t>
  </si>
  <si>
    <t>鲁山县2019年秋季雨露计划职业教育培训补助资金</t>
  </si>
  <si>
    <t>县河务局</t>
  </si>
  <si>
    <t>鲁山县2020年疫情防控期间（河道专管员工资）</t>
  </si>
  <si>
    <t>辛集乡政府</t>
  </si>
  <si>
    <t>辛集乡白村村组水泥路建设项目</t>
  </si>
  <si>
    <t>辛集乡肖老庄村饮水配套设施</t>
  </si>
  <si>
    <t>辛集乡庙王村保鲜库建设项目</t>
  </si>
  <si>
    <t>熊背乡经济办</t>
  </si>
  <si>
    <t>熊背乡茶庵村大棚及配套项目</t>
  </si>
  <si>
    <t>熊背乡大麦王村村内道路建设项目</t>
  </si>
  <si>
    <t>熊背乡大年沟村罗圈湾组内道路项目</t>
  </si>
  <si>
    <t>熊背乡老庙庄村树桩月季种植大棚项目（二期）</t>
  </si>
  <si>
    <t>张店乡经济办</t>
  </si>
  <si>
    <t>张店乡袁家沟村产业运输冷藏车项目</t>
  </si>
  <si>
    <t>张店乡界板沟村养殖基地机井设施建设项目</t>
  </si>
  <si>
    <t>张店乡马村张庄玻璃温室大棚建设项目</t>
  </si>
  <si>
    <t>张店乡邢沟村养殖基地机井井设施建设项目</t>
  </si>
  <si>
    <t>张官营镇政府</t>
  </si>
  <si>
    <t>张官营镇黄庵村李山庄组交通桥及村内道路建设项目</t>
  </si>
  <si>
    <t>张官营镇韭菜里村道路建设项目</t>
  </si>
  <si>
    <t>张官营镇大贾庄村蔬菜大棚</t>
  </si>
  <si>
    <t>张良镇政府</t>
  </si>
  <si>
    <t>张良镇郭沟村郭沟组安全饮水项目</t>
  </si>
  <si>
    <t>张良镇郭沟村产业灌溉井项目</t>
  </si>
  <si>
    <t>张良镇东营村蔬菜大棚项目</t>
  </si>
  <si>
    <t>张良镇前营村蔬菜大棚项目</t>
  </si>
  <si>
    <t>张良镇营西村冷库建设项目项目</t>
  </si>
  <si>
    <t>赵村镇社会事业办</t>
  </si>
  <si>
    <t>赵村镇桑盘村组通道路</t>
  </si>
  <si>
    <t>城乡居民基本医疗保险补助（正常直达）</t>
  </si>
  <si>
    <t>鲁山县社会医疗保险中心</t>
  </si>
  <si>
    <t>城乡居民基本医疗保险补助资金</t>
  </si>
  <si>
    <t>机关事业单位养老保险制度改革补助经费（正常直达）</t>
  </si>
  <si>
    <t>鲁山县社会保险事业局</t>
  </si>
  <si>
    <t>机关事业单位基本养老保险资金</t>
  </si>
  <si>
    <t>基本公共卫生服务补助资金（正常直达）</t>
  </si>
  <si>
    <t>鲁山县卫生健康委员会</t>
  </si>
  <si>
    <t>基本公共卫生服务补助资金</t>
  </si>
  <si>
    <t>企业职工养老保险补助经费（正常直达）</t>
  </si>
  <si>
    <t>省级代拨</t>
  </si>
  <si>
    <t>革命老区补助资金（正常直达）</t>
  </si>
  <si>
    <t>革命老区项目</t>
  </si>
  <si>
    <t>工资</t>
  </si>
  <si>
    <t>乡镇村级经费</t>
  </si>
  <si>
    <t>鲁山县教育体育局</t>
  </si>
  <si>
    <t>义务教育随迁子女就学奖励</t>
  </si>
  <si>
    <t>鲁山县公安局</t>
  </si>
  <si>
    <t>一村一警补助</t>
  </si>
  <si>
    <t>省直管县和经济发达镇管理体制改革补助</t>
  </si>
  <si>
    <t>县级基本财力保障机制奖补资金（正常直达）</t>
  </si>
  <si>
    <t>村级经费</t>
  </si>
  <si>
    <t>二、特殊转移支付</t>
  </si>
  <si>
    <t>体制结算-应急物资保障体系建设（特殊直达</t>
  </si>
  <si>
    <t>重点救治药品、医疗防护物资、医疗救治设备储备项目</t>
  </si>
  <si>
    <t>普惠金融发展专项资金（特殊直达）</t>
  </si>
  <si>
    <t>鲁山县工业和信息化局</t>
  </si>
  <si>
    <t>普惠金融发展专项资金</t>
  </si>
  <si>
    <t>城乡居民基本养老保险补助（特殊直达）</t>
  </si>
  <si>
    <t>鲁山县城乡居民养老保险中心</t>
  </si>
  <si>
    <t>城乡居民基本养老保险补助经费</t>
  </si>
  <si>
    <t>困难群众救助补助资金（特殊直达）</t>
  </si>
  <si>
    <t>鲁山县民政局</t>
  </si>
  <si>
    <t>困难群众救助补助资金</t>
  </si>
  <si>
    <t>体制结算_各项结算补助（特殊直达）</t>
  </si>
  <si>
    <t>新型冠状病毒感染肺炎疫情防控有关补助资金</t>
  </si>
  <si>
    <t>新冠肺炎疫情防控补助中央结算资金</t>
  </si>
  <si>
    <t>新冠肺炎疫情防控补助资金</t>
  </si>
  <si>
    <t>医疗救助补助资金（特殊直达）</t>
  </si>
  <si>
    <t>鲁山县医疗保障局</t>
  </si>
  <si>
    <t>医疗救助补助资金</t>
  </si>
  <si>
    <t>县级基本财力保障机制奖补资金（特殊直达）</t>
  </si>
  <si>
    <t>2020年度村（社区）“三项经费”</t>
  </si>
  <si>
    <t>精神病人有奖监护金</t>
  </si>
  <si>
    <t>义务教育保障机制</t>
  </si>
  <si>
    <t>原民办教师养老补贴</t>
  </si>
  <si>
    <t>城乡居民医疗保险市级配套</t>
  </si>
  <si>
    <t>城乡居民养老保险市级配套</t>
  </si>
  <si>
    <t>鲁山县卫生和健康委员会</t>
  </si>
  <si>
    <t>基本公共卫生服务</t>
  </si>
  <si>
    <t>两癌资金</t>
  </si>
  <si>
    <t>县级公立医院改革</t>
  </si>
  <si>
    <t>农村部分计划生育家庭奖励补助</t>
  </si>
  <si>
    <t>城镇独生子女父母奖励</t>
  </si>
  <si>
    <t>鲁山县残疾人联合会</t>
  </si>
  <si>
    <t>残疾人“两项补贴”市级补助资金</t>
  </si>
  <si>
    <t>困难群众基本生活救助市级资金</t>
  </si>
  <si>
    <t>残疾人家庭无障碍改造补助资金</t>
  </si>
  <si>
    <t>残疾儿童康复救助补助</t>
  </si>
  <si>
    <t>鲁山县退役军人事务局</t>
  </si>
  <si>
    <t>自主就业退役士兵一次性经济补助</t>
  </si>
  <si>
    <t>优抚对象补助经费</t>
  </si>
  <si>
    <t>鲁山县发展和改革委员会</t>
  </si>
  <si>
    <t>“电代煤”、“气代煤”补贴资金</t>
  </si>
  <si>
    <t>鲁山县住房和城乡建设局</t>
  </si>
  <si>
    <t>危房改造市配套</t>
  </si>
  <si>
    <t>鲁山县农业局</t>
  </si>
  <si>
    <t>2019年度高标准农田建设项目</t>
  </si>
  <si>
    <t>2020年农村户用厕所改造补助</t>
  </si>
  <si>
    <t>三、抗疫特别国债资金</t>
  </si>
  <si>
    <t>抗疫特别国债资金</t>
  </si>
  <si>
    <t>鲁山县迎宾大道新建工程</t>
  </si>
  <si>
    <t>国有鲁山林场</t>
  </si>
  <si>
    <t>河南省城望顶省级森林公园建设项目</t>
  </si>
  <si>
    <t>鲁山县公路管理局</t>
  </si>
  <si>
    <t>S325洛嵩线鲁山县八里仓至鲁汝界段改建工程</t>
  </si>
  <si>
    <t>鲁山县振兴路(鲁平大道-沙河大桥段)道路加宽改造工程</t>
  </si>
  <si>
    <t>鲁山县三里河转盘至八里仓交叉口道路加宽改造工程</t>
  </si>
  <si>
    <t>S239鲁艾线鲁山至鲁方交界段大修工程</t>
  </si>
  <si>
    <t>G207锡海线鲁山境五孔闸桥改建工程</t>
  </si>
  <si>
    <t>鲁山县农村公路管理所</t>
  </si>
  <si>
    <t>石林路（尧山营盘沟—四棵树平沟段）道路改建工程</t>
  </si>
  <si>
    <t>鲁山县文化广电和旅游局</t>
  </si>
  <si>
    <t>尧山温泉旅游度假区提升项目</t>
  </si>
  <si>
    <t>农业农村局</t>
  </si>
  <si>
    <t>乡村振兴示范带建设项目</t>
  </si>
  <si>
    <t>鲁山县人民医院</t>
  </si>
  <si>
    <t>公共卫生医学中心建设</t>
  </si>
  <si>
    <t>鲁山县疾控中心</t>
  </si>
  <si>
    <t>疾控中心P2实验室建设</t>
  </si>
  <si>
    <t>鲁山县中医院</t>
  </si>
  <si>
    <t>综合医院P2实验室建设</t>
  </si>
  <si>
    <t>鲁山县卫生健康委</t>
  </si>
  <si>
    <t>乡镇卫生院建设</t>
  </si>
  <si>
    <t>四、参照直达资金</t>
  </si>
  <si>
    <t>城乡居民基本养老保险补助经费（参照直达）</t>
  </si>
  <si>
    <t>机关事业单位养老保险制度改革补助经费（参照直达）</t>
  </si>
  <si>
    <t>机关事业单位养老保险改革补助资金</t>
  </si>
  <si>
    <t>就业补助资金（参照直达）</t>
  </si>
  <si>
    <t>鲁山县人社局</t>
  </si>
  <si>
    <t>就业补助资金</t>
  </si>
  <si>
    <t>困难群众救助补助资金（参照直达）</t>
  </si>
  <si>
    <t>困难群众救助补助资金预算</t>
  </si>
  <si>
    <t>企业职工基本养老保险中央调剂资金（参照直达）</t>
  </si>
  <si>
    <t>企业职工养老保险补助经费（参照直达）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</si>
</sst>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#,##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25" fillId="23" borderId="13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7" fontId="7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77" fontId="8" fillId="2" borderId="5" xfId="0" applyNumberFormat="1" applyFont="1" applyFill="1" applyBorder="1" applyAlignment="1">
      <alignment horizontal="center" vertical="center" wrapText="1"/>
    </xf>
    <xf numFmtId="177" fontId="6" fillId="2" borderId="5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177" fontId="6" fillId="2" borderId="6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177" fontId="6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4"/>
  <sheetViews>
    <sheetView tabSelected="1" workbookViewId="0">
      <selection activeCell="G2" sqref="G2"/>
    </sheetView>
  </sheetViews>
  <sheetFormatPr defaultColWidth="9" defaultRowHeight="13.5" outlineLevelCol="6"/>
  <cols>
    <col min="1" max="1" width="3.88333333333333" style="4" customWidth="1"/>
    <col min="2" max="2" width="43.3833333333333" style="4" customWidth="1"/>
    <col min="3" max="4" width="21.8833333333333" style="4" customWidth="1"/>
    <col min="5" max="5" width="50.75" style="4" customWidth="1"/>
    <col min="6" max="6" width="21.8833333333333" style="4" customWidth="1"/>
    <col min="7" max="7" width="12.6333333333333" style="4" customWidth="1"/>
    <col min="8" max="9" width="9" style="1"/>
    <col min="10" max="10" width="11.5" style="1"/>
    <col min="11" max="16377" width="9" style="1"/>
  </cols>
  <sheetData>
    <row r="1" s="1" customFormat="1" ht="25.5" spans="1:7">
      <c r="A1" s="5" t="s">
        <v>0</v>
      </c>
      <c r="B1" s="5"/>
      <c r="C1" s="5"/>
      <c r="D1" s="5"/>
      <c r="E1" s="5"/>
      <c r="F1" s="5"/>
      <c r="G1" s="5"/>
    </row>
    <row r="2" s="1" customFormat="1" ht="13" customHeight="1" spans="1:7">
      <c r="A2" s="6"/>
      <c r="B2" s="7"/>
      <c r="C2" s="7"/>
      <c r="D2" s="5"/>
      <c r="E2" s="5"/>
      <c r="F2" s="5"/>
      <c r="G2" s="8" t="s">
        <v>1</v>
      </c>
    </row>
    <row r="3" s="2" customFormat="1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</row>
    <row r="4" s="1" customFormat="1" spans="1:7">
      <c r="A4" s="12" t="s">
        <v>9</v>
      </c>
      <c r="B4" s="13"/>
      <c r="C4" s="14">
        <f>C89+C136+C5+C121</f>
        <v>1032026000</v>
      </c>
      <c r="D4" s="14"/>
      <c r="E4" s="14"/>
      <c r="F4" s="14">
        <f>F89+F136+F5+F121</f>
        <v>1032026000</v>
      </c>
      <c r="G4" s="15"/>
    </row>
    <row r="5" s="1" customFormat="1" spans="1:7">
      <c r="A5" s="16" t="s">
        <v>10</v>
      </c>
      <c r="B5" s="17"/>
      <c r="C5" s="18">
        <f>SUM(C6:C88)</f>
        <v>228168000</v>
      </c>
      <c r="D5" s="19"/>
      <c r="E5" s="19"/>
      <c r="F5" s="18">
        <f>SUM(F6:F88)</f>
        <v>228168000</v>
      </c>
      <c r="G5" s="15"/>
    </row>
    <row r="6" s="3" customFormat="1" spans="1:7">
      <c r="A6" s="11">
        <v>1</v>
      </c>
      <c r="B6" s="20" t="s">
        <v>11</v>
      </c>
      <c r="C6" s="21">
        <v>43230000</v>
      </c>
      <c r="D6" s="19" t="s">
        <v>12</v>
      </c>
      <c r="E6" s="19" t="s">
        <v>13</v>
      </c>
      <c r="F6" s="19">
        <v>1979000</v>
      </c>
      <c r="G6" s="15"/>
    </row>
    <row r="7" s="3" customFormat="1" spans="1:7">
      <c r="A7" s="22"/>
      <c r="B7" s="23"/>
      <c r="C7" s="24"/>
      <c r="D7" s="19" t="s">
        <v>14</v>
      </c>
      <c r="E7" s="19" t="s">
        <v>15</v>
      </c>
      <c r="F7" s="19">
        <v>30650000</v>
      </c>
      <c r="G7" s="15"/>
    </row>
    <row r="8" s="3" customFormat="1" spans="1:7">
      <c r="A8" s="22"/>
      <c r="B8" s="23"/>
      <c r="C8" s="24"/>
      <c r="D8" s="19" t="s">
        <v>16</v>
      </c>
      <c r="E8" s="19" t="s">
        <v>17</v>
      </c>
      <c r="F8" s="19">
        <v>2590000</v>
      </c>
      <c r="G8" s="15"/>
    </row>
    <row r="9" s="3" customFormat="1" spans="1:7">
      <c r="A9" s="22"/>
      <c r="B9" s="23"/>
      <c r="C9" s="24"/>
      <c r="D9" s="19" t="s">
        <v>18</v>
      </c>
      <c r="E9" s="19" t="s">
        <v>17</v>
      </c>
      <c r="F9" s="19">
        <v>4316000</v>
      </c>
      <c r="G9" s="15"/>
    </row>
    <row r="10" s="3" customFormat="1" spans="1:7">
      <c r="A10" s="22"/>
      <c r="B10" s="23"/>
      <c r="C10" s="24"/>
      <c r="D10" s="19" t="s">
        <v>19</v>
      </c>
      <c r="E10" s="19" t="s">
        <v>17</v>
      </c>
      <c r="F10" s="19">
        <v>110000</v>
      </c>
      <c r="G10" s="15"/>
    </row>
    <row r="11" s="3" customFormat="1" spans="1:7">
      <c r="A11" s="22"/>
      <c r="B11" s="23"/>
      <c r="C11" s="24"/>
      <c r="D11" s="19" t="s">
        <v>20</v>
      </c>
      <c r="E11" s="19" t="s">
        <v>17</v>
      </c>
      <c r="F11" s="19">
        <v>609000</v>
      </c>
      <c r="G11" s="15"/>
    </row>
    <row r="12" s="3" customFormat="1" spans="1:7">
      <c r="A12" s="22"/>
      <c r="B12" s="23"/>
      <c r="C12" s="24"/>
      <c r="D12" s="19" t="s">
        <v>21</v>
      </c>
      <c r="E12" s="19" t="s">
        <v>17</v>
      </c>
      <c r="F12" s="19">
        <v>1450000</v>
      </c>
      <c r="G12" s="15"/>
    </row>
    <row r="13" s="3" customFormat="1" spans="1:7">
      <c r="A13" s="22"/>
      <c r="B13" s="23"/>
      <c r="C13" s="24"/>
      <c r="D13" s="19" t="s">
        <v>22</v>
      </c>
      <c r="E13" s="19" t="s">
        <v>17</v>
      </c>
      <c r="F13" s="19">
        <v>520000</v>
      </c>
      <c r="G13" s="15"/>
    </row>
    <row r="14" s="3" customFormat="1" spans="1:7">
      <c r="A14" s="22"/>
      <c r="B14" s="23"/>
      <c r="C14" s="24"/>
      <c r="D14" s="19" t="s">
        <v>23</v>
      </c>
      <c r="E14" s="19" t="s">
        <v>17</v>
      </c>
      <c r="F14" s="19">
        <v>180000</v>
      </c>
      <c r="G14" s="15"/>
    </row>
    <row r="15" s="3" customFormat="1" spans="1:7">
      <c r="A15" s="22"/>
      <c r="B15" s="23"/>
      <c r="C15" s="24"/>
      <c r="D15" s="19" t="s">
        <v>24</v>
      </c>
      <c r="E15" s="19" t="s">
        <v>17</v>
      </c>
      <c r="F15" s="19">
        <v>320000</v>
      </c>
      <c r="G15" s="15"/>
    </row>
    <row r="16" s="3" customFormat="1" spans="1:7">
      <c r="A16" s="22"/>
      <c r="B16" s="23"/>
      <c r="C16" s="24"/>
      <c r="D16" s="19" t="s">
        <v>25</v>
      </c>
      <c r="E16" s="19" t="s">
        <v>17</v>
      </c>
      <c r="F16" s="19">
        <v>240000</v>
      </c>
      <c r="G16" s="15"/>
    </row>
    <row r="17" s="3" customFormat="1" spans="1:7">
      <c r="A17" s="22"/>
      <c r="B17" s="23"/>
      <c r="C17" s="24"/>
      <c r="D17" s="19" t="s">
        <v>26</v>
      </c>
      <c r="E17" s="19" t="s">
        <v>17</v>
      </c>
      <c r="F17" s="19">
        <v>53000</v>
      </c>
      <c r="G17" s="15"/>
    </row>
    <row r="18" s="3" customFormat="1" spans="1:7">
      <c r="A18" s="22"/>
      <c r="B18" s="23"/>
      <c r="C18" s="24"/>
      <c r="D18" s="19" t="s">
        <v>27</v>
      </c>
      <c r="E18" s="19" t="s">
        <v>17</v>
      </c>
      <c r="F18" s="19">
        <v>53000</v>
      </c>
      <c r="G18" s="15"/>
    </row>
    <row r="19" s="3" customFormat="1" spans="1:7">
      <c r="A19" s="22"/>
      <c r="B19" s="23"/>
      <c r="C19" s="24"/>
      <c r="D19" s="19" t="s">
        <v>28</v>
      </c>
      <c r="E19" s="19" t="s">
        <v>17</v>
      </c>
      <c r="F19" s="19">
        <v>110000</v>
      </c>
      <c r="G19" s="15"/>
    </row>
    <row r="20" s="3" customFormat="1" spans="1:7">
      <c r="A20" s="25"/>
      <c r="B20" s="26"/>
      <c r="C20" s="27"/>
      <c r="D20" s="19" t="s">
        <v>29</v>
      </c>
      <c r="E20" s="19" t="s">
        <v>17</v>
      </c>
      <c r="F20" s="19">
        <v>50000</v>
      </c>
      <c r="G20" s="15"/>
    </row>
    <row r="21" s="3" customFormat="1" spans="1:7">
      <c r="A21" s="15">
        <v>2</v>
      </c>
      <c r="B21" s="28" t="s">
        <v>30</v>
      </c>
      <c r="C21" s="19">
        <v>6658000</v>
      </c>
      <c r="D21" s="19" t="s">
        <v>31</v>
      </c>
      <c r="E21" s="19" t="s">
        <v>32</v>
      </c>
      <c r="F21" s="19">
        <v>6658000</v>
      </c>
      <c r="G21" s="15"/>
    </row>
    <row r="22" s="3" customFormat="1" spans="1:7">
      <c r="A22" s="15">
        <v>3</v>
      </c>
      <c r="B22" s="28" t="s">
        <v>30</v>
      </c>
      <c r="C22" s="19">
        <v>2300000</v>
      </c>
      <c r="D22" s="19" t="s">
        <v>33</v>
      </c>
      <c r="E22" s="19" t="s">
        <v>34</v>
      </c>
      <c r="F22" s="19">
        <v>2300000</v>
      </c>
      <c r="G22" s="15"/>
    </row>
    <row r="23" s="3" customFormat="1" spans="1:7">
      <c r="A23" s="21">
        <v>4</v>
      </c>
      <c r="B23" s="21" t="s">
        <v>35</v>
      </c>
      <c r="C23" s="21">
        <v>45760000</v>
      </c>
      <c r="D23" s="19" t="s">
        <v>36</v>
      </c>
      <c r="E23" s="19" t="s">
        <v>37</v>
      </c>
      <c r="F23" s="19">
        <v>943700</v>
      </c>
      <c r="G23" s="15"/>
    </row>
    <row r="24" s="3" customFormat="1" spans="1:7">
      <c r="A24" s="24"/>
      <c r="B24" s="24"/>
      <c r="C24" s="24"/>
      <c r="D24" s="19" t="s">
        <v>36</v>
      </c>
      <c r="E24" s="19" t="s">
        <v>38</v>
      </c>
      <c r="F24" s="19">
        <v>1477800</v>
      </c>
      <c r="G24" s="15"/>
    </row>
    <row r="25" s="3" customFormat="1" spans="1:7">
      <c r="A25" s="24"/>
      <c r="B25" s="24"/>
      <c r="C25" s="24"/>
      <c r="D25" s="19" t="s">
        <v>39</v>
      </c>
      <c r="E25" s="19" t="s">
        <v>40</v>
      </c>
      <c r="F25" s="19">
        <v>679800</v>
      </c>
      <c r="G25" s="15"/>
    </row>
    <row r="26" s="3" customFormat="1" spans="1:7">
      <c r="A26" s="24"/>
      <c r="B26" s="24"/>
      <c r="C26" s="24"/>
      <c r="D26" s="19" t="s">
        <v>39</v>
      </c>
      <c r="E26" s="19" t="s">
        <v>41</v>
      </c>
      <c r="F26" s="19">
        <v>679800</v>
      </c>
      <c r="G26" s="15"/>
    </row>
    <row r="27" s="3" customFormat="1" spans="1:7">
      <c r="A27" s="24"/>
      <c r="B27" s="24"/>
      <c r="C27" s="24"/>
      <c r="D27" s="19" t="s">
        <v>42</v>
      </c>
      <c r="E27" s="19" t="s">
        <v>43</v>
      </c>
      <c r="F27" s="19">
        <v>1089740</v>
      </c>
      <c r="G27" s="15"/>
    </row>
    <row r="28" s="3" customFormat="1" spans="1:7">
      <c r="A28" s="24"/>
      <c r="B28" s="24"/>
      <c r="C28" s="24"/>
      <c r="D28" s="19" t="s">
        <v>42</v>
      </c>
      <c r="E28" s="19" t="s">
        <v>44</v>
      </c>
      <c r="F28" s="19">
        <v>799795</v>
      </c>
      <c r="G28" s="15"/>
    </row>
    <row r="29" s="3" customFormat="1" spans="1:7">
      <c r="A29" s="24"/>
      <c r="B29" s="24"/>
      <c r="C29" s="24"/>
      <c r="D29" s="19" t="s">
        <v>42</v>
      </c>
      <c r="E29" s="19" t="s">
        <v>45</v>
      </c>
      <c r="F29" s="19">
        <v>654771</v>
      </c>
      <c r="G29" s="15"/>
    </row>
    <row r="30" s="3" customFormat="1" spans="1:7">
      <c r="A30" s="24"/>
      <c r="B30" s="24"/>
      <c r="C30" s="24"/>
      <c r="D30" s="19" t="s">
        <v>42</v>
      </c>
      <c r="E30" s="19" t="s">
        <v>46</v>
      </c>
      <c r="F30" s="19">
        <v>923807</v>
      </c>
      <c r="G30" s="15"/>
    </row>
    <row r="31" s="3" customFormat="1" spans="1:7">
      <c r="A31" s="24"/>
      <c r="B31" s="24"/>
      <c r="C31" s="24"/>
      <c r="D31" s="19" t="s">
        <v>42</v>
      </c>
      <c r="E31" s="19" t="s">
        <v>47</v>
      </c>
      <c r="F31" s="19">
        <v>364000.000000001</v>
      </c>
      <c r="G31" s="15"/>
    </row>
    <row r="32" s="3" customFormat="1" spans="1:7">
      <c r="A32" s="24"/>
      <c r="B32" s="24"/>
      <c r="C32" s="24"/>
      <c r="D32" s="19" t="s">
        <v>48</v>
      </c>
      <c r="E32" s="19" t="s">
        <v>49</v>
      </c>
      <c r="F32" s="19">
        <v>893100</v>
      </c>
      <c r="G32" s="15"/>
    </row>
    <row r="33" s="3" customFormat="1" spans="1:7">
      <c r="A33" s="24"/>
      <c r="B33" s="24"/>
      <c r="C33" s="24"/>
      <c r="D33" s="19" t="s">
        <v>50</v>
      </c>
      <c r="E33" s="19" t="s">
        <v>51</v>
      </c>
      <c r="F33" s="19">
        <v>408009</v>
      </c>
      <c r="G33" s="15"/>
    </row>
    <row r="34" s="3" customFormat="1" spans="1:7">
      <c r="A34" s="24"/>
      <c r="B34" s="24"/>
      <c r="C34" s="24"/>
      <c r="D34" s="19" t="s">
        <v>52</v>
      </c>
      <c r="E34" s="19" t="s">
        <v>53</v>
      </c>
      <c r="F34" s="19">
        <v>1652120</v>
      </c>
      <c r="G34" s="15"/>
    </row>
    <row r="35" s="3" customFormat="1" spans="1:7">
      <c r="A35" s="24"/>
      <c r="B35" s="24"/>
      <c r="C35" s="24"/>
      <c r="D35" s="19" t="s">
        <v>52</v>
      </c>
      <c r="E35" s="19" t="s">
        <v>54</v>
      </c>
      <c r="F35" s="19">
        <v>514958</v>
      </c>
      <c r="G35" s="15"/>
    </row>
    <row r="36" s="3" customFormat="1" spans="1:7">
      <c r="A36" s="24"/>
      <c r="B36" s="24"/>
      <c r="C36" s="24"/>
      <c r="D36" s="19" t="s">
        <v>55</v>
      </c>
      <c r="E36" s="19" t="s">
        <v>56</v>
      </c>
      <c r="F36" s="19">
        <v>628300</v>
      </c>
      <c r="G36" s="15"/>
    </row>
    <row r="37" s="3" customFormat="1" spans="1:7">
      <c r="A37" s="24"/>
      <c r="B37" s="24"/>
      <c r="C37" s="24"/>
      <c r="D37" s="19" t="s">
        <v>55</v>
      </c>
      <c r="E37" s="19" t="s">
        <v>57</v>
      </c>
      <c r="F37" s="19">
        <v>1100000</v>
      </c>
      <c r="G37" s="15"/>
    </row>
    <row r="38" s="3" customFormat="1" spans="1:7">
      <c r="A38" s="24"/>
      <c r="B38" s="24"/>
      <c r="C38" s="24"/>
      <c r="D38" s="19" t="s">
        <v>58</v>
      </c>
      <c r="E38" s="19" t="s">
        <v>59</v>
      </c>
      <c r="F38" s="19">
        <v>244600</v>
      </c>
      <c r="G38" s="15"/>
    </row>
    <row r="39" s="3" customFormat="1" spans="1:7">
      <c r="A39" s="24"/>
      <c r="B39" s="24"/>
      <c r="C39" s="24"/>
      <c r="D39" s="19" t="s">
        <v>58</v>
      </c>
      <c r="E39" s="19" t="s">
        <v>60</v>
      </c>
      <c r="F39" s="19">
        <v>449900</v>
      </c>
      <c r="G39" s="15"/>
    </row>
    <row r="40" s="3" customFormat="1" spans="1:7">
      <c r="A40" s="24"/>
      <c r="B40" s="24"/>
      <c r="C40" s="24"/>
      <c r="D40" s="19" t="s">
        <v>61</v>
      </c>
      <c r="E40" s="19" t="s">
        <v>62</v>
      </c>
      <c r="F40" s="19">
        <v>2400000</v>
      </c>
      <c r="G40" s="15"/>
    </row>
    <row r="41" s="3" customFormat="1" spans="1:7">
      <c r="A41" s="24"/>
      <c r="B41" s="24"/>
      <c r="C41" s="24"/>
      <c r="D41" s="19" t="s">
        <v>61</v>
      </c>
      <c r="E41" s="19" t="s">
        <v>63</v>
      </c>
      <c r="F41" s="19">
        <v>769800</v>
      </c>
      <c r="G41" s="15"/>
    </row>
    <row r="42" s="3" customFormat="1" spans="1:7">
      <c r="A42" s="24"/>
      <c r="B42" s="24"/>
      <c r="C42" s="24"/>
      <c r="D42" s="19" t="s">
        <v>61</v>
      </c>
      <c r="E42" s="19" t="s">
        <v>64</v>
      </c>
      <c r="F42" s="19">
        <v>2369000</v>
      </c>
      <c r="G42" s="15"/>
    </row>
    <row r="43" s="3" customFormat="1" spans="1:7">
      <c r="A43" s="24"/>
      <c r="B43" s="24"/>
      <c r="C43" s="24"/>
      <c r="D43" s="19" t="s">
        <v>65</v>
      </c>
      <c r="E43" s="19" t="s">
        <v>66</v>
      </c>
      <c r="F43" s="19">
        <v>874800</v>
      </c>
      <c r="G43" s="15"/>
    </row>
    <row r="44" s="3" customFormat="1" spans="1:7">
      <c r="A44" s="24"/>
      <c r="B44" s="24"/>
      <c r="C44" s="24"/>
      <c r="D44" s="19" t="s">
        <v>65</v>
      </c>
      <c r="E44" s="19" t="s">
        <v>67</v>
      </c>
      <c r="F44" s="19">
        <v>164300</v>
      </c>
      <c r="G44" s="15"/>
    </row>
    <row r="45" s="3" customFormat="1" spans="1:7">
      <c r="A45" s="24"/>
      <c r="B45" s="24"/>
      <c r="C45" s="24"/>
      <c r="D45" s="19" t="s">
        <v>65</v>
      </c>
      <c r="E45" s="19" t="s">
        <v>68</v>
      </c>
      <c r="F45" s="19">
        <v>360100</v>
      </c>
      <c r="G45" s="15"/>
    </row>
    <row r="46" s="3" customFormat="1" spans="1:7">
      <c r="A46" s="24"/>
      <c r="B46" s="24"/>
      <c r="C46" s="24"/>
      <c r="D46" s="19" t="s">
        <v>65</v>
      </c>
      <c r="E46" s="19" t="s">
        <v>69</v>
      </c>
      <c r="F46" s="19">
        <v>1049800</v>
      </c>
      <c r="G46" s="15"/>
    </row>
    <row r="47" s="3" customFormat="1" spans="1:7">
      <c r="A47" s="24"/>
      <c r="B47" s="24"/>
      <c r="C47" s="24"/>
      <c r="D47" s="19" t="s">
        <v>65</v>
      </c>
      <c r="E47" s="19" t="s">
        <v>70</v>
      </c>
      <c r="F47" s="19">
        <v>770400</v>
      </c>
      <c r="G47" s="15"/>
    </row>
    <row r="48" s="3" customFormat="1" spans="1:7">
      <c r="A48" s="24"/>
      <c r="B48" s="24"/>
      <c r="C48" s="24"/>
      <c r="D48" s="19" t="s">
        <v>65</v>
      </c>
      <c r="E48" s="19" t="s">
        <v>71</v>
      </c>
      <c r="F48" s="19">
        <v>331300</v>
      </c>
      <c r="G48" s="15"/>
    </row>
    <row r="49" s="3" customFormat="1" spans="1:7">
      <c r="A49" s="24"/>
      <c r="B49" s="24"/>
      <c r="C49" s="24"/>
      <c r="D49" s="19" t="s">
        <v>65</v>
      </c>
      <c r="E49" s="19" t="s">
        <v>72</v>
      </c>
      <c r="F49" s="19">
        <v>331400</v>
      </c>
      <c r="G49" s="15"/>
    </row>
    <row r="50" s="3" customFormat="1" spans="1:7">
      <c r="A50" s="24"/>
      <c r="B50" s="24"/>
      <c r="C50" s="24"/>
      <c r="D50" s="19" t="s">
        <v>65</v>
      </c>
      <c r="E50" s="19" t="s">
        <v>73</v>
      </c>
      <c r="F50" s="19">
        <v>350000</v>
      </c>
      <c r="G50" s="15"/>
    </row>
    <row r="51" s="3" customFormat="1" spans="1:7">
      <c r="A51" s="24"/>
      <c r="B51" s="24"/>
      <c r="C51" s="24"/>
      <c r="D51" s="19" t="s">
        <v>65</v>
      </c>
      <c r="E51" s="19" t="s">
        <v>74</v>
      </c>
      <c r="F51" s="19">
        <v>220000</v>
      </c>
      <c r="G51" s="15"/>
    </row>
    <row r="52" s="3" customFormat="1" spans="1:7">
      <c r="A52" s="24"/>
      <c r="B52" s="24"/>
      <c r="C52" s="24"/>
      <c r="D52" s="19" t="s">
        <v>75</v>
      </c>
      <c r="E52" s="19" t="s">
        <v>76</v>
      </c>
      <c r="F52" s="19">
        <v>1176000</v>
      </c>
      <c r="G52" s="15"/>
    </row>
    <row r="53" s="3" customFormat="1" spans="1:7">
      <c r="A53" s="24"/>
      <c r="B53" s="24"/>
      <c r="C53" s="24"/>
      <c r="D53" s="19" t="s">
        <v>75</v>
      </c>
      <c r="E53" s="19" t="s">
        <v>77</v>
      </c>
      <c r="F53" s="19">
        <v>2379000</v>
      </c>
      <c r="G53" s="15"/>
    </row>
    <row r="54" s="3" customFormat="1" spans="1:7">
      <c r="A54" s="24"/>
      <c r="B54" s="24"/>
      <c r="C54" s="24"/>
      <c r="D54" s="19" t="s">
        <v>78</v>
      </c>
      <c r="E54" s="19" t="s">
        <v>79</v>
      </c>
      <c r="F54" s="19">
        <v>481500</v>
      </c>
      <c r="G54" s="15"/>
    </row>
    <row r="55" s="3" customFormat="1" spans="1:7">
      <c r="A55" s="24"/>
      <c r="B55" s="24"/>
      <c r="C55" s="24"/>
      <c r="D55" s="19" t="s">
        <v>80</v>
      </c>
      <c r="E55" s="19" t="s">
        <v>81</v>
      </c>
      <c r="F55" s="19">
        <v>610800</v>
      </c>
      <c r="G55" s="15"/>
    </row>
    <row r="56" s="3" customFormat="1" spans="1:7">
      <c r="A56" s="24"/>
      <c r="B56" s="24"/>
      <c r="C56" s="24"/>
      <c r="D56" s="19" t="s">
        <v>80</v>
      </c>
      <c r="E56" s="19" t="s">
        <v>82</v>
      </c>
      <c r="F56" s="19">
        <v>839400</v>
      </c>
      <c r="G56" s="15"/>
    </row>
    <row r="57" s="3" customFormat="1" spans="1:7">
      <c r="A57" s="24"/>
      <c r="B57" s="24"/>
      <c r="C57" s="24"/>
      <c r="D57" s="19" t="s">
        <v>80</v>
      </c>
      <c r="E57" s="19" t="s">
        <v>83</v>
      </c>
      <c r="F57" s="19">
        <v>220000</v>
      </c>
      <c r="G57" s="15"/>
    </row>
    <row r="58" s="3" customFormat="1" spans="1:7">
      <c r="A58" s="24"/>
      <c r="B58" s="24"/>
      <c r="C58" s="24"/>
      <c r="D58" s="19" t="s">
        <v>84</v>
      </c>
      <c r="E58" s="19" t="s">
        <v>85</v>
      </c>
      <c r="F58" s="19">
        <v>791600</v>
      </c>
      <c r="G58" s="15"/>
    </row>
    <row r="59" s="3" customFormat="1" spans="1:7">
      <c r="A59" s="24"/>
      <c r="B59" s="24"/>
      <c r="C59" s="24"/>
      <c r="D59" s="19" t="s">
        <v>84</v>
      </c>
      <c r="E59" s="19" t="s">
        <v>86</v>
      </c>
      <c r="F59" s="19">
        <v>1545000</v>
      </c>
      <c r="G59" s="15"/>
    </row>
    <row r="60" s="3" customFormat="1" spans="1:7">
      <c r="A60" s="24"/>
      <c r="B60" s="24"/>
      <c r="C60" s="24"/>
      <c r="D60" s="19" t="s">
        <v>84</v>
      </c>
      <c r="E60" s="19" t="s">
        <v>87</v>
      </c>
      <c r="F60" s="19">
        <v>252300</v>
      </c>
      <c r="G60" s="15"/>
    </row>
    <row r="61" s="3" customFormat="1" spans="1:7">
      <c r="A61" s="24"/>
      <c r="B61" s="24"/>
      <c r="C61" s="24"/>
      <c r="D61" s="19" t="s">
        <v>84</v>
      </c>
      <c r="E61" s="19" t="s">
        <v>88</v>
      </c>
      <c r="F61" s="19">
        <v>600000</v>
      </c>
      <c r="G61" s="15"/>
    </row>
    <row r="62" s="3" customFormat="1" spans="1:7">
      <c r="A62" s="24"/>
      <c r="B62" s="24"/>
      <c r="C62" s="24"/>
      <c r="D62" s="19" t="s">
        <v>89</v>
      </c>
      <c r="E62" s="19" t="s">
        <v>90</v>
      </c>
      <c r="F62" s="19">
        <v>1915800</v>
      </c>
      <c r="G62" s="15"/>
    </row>
    <row r="63" s="3" customFormat="1" spans="1:7">
      <c r="A63" s="24"/>
      <c r="B63" s="24"/>
      <c r="C63" s="24"/>
      <c r="D63" s="19" t="s">
        <v>89</v>
      </c>
      <c r="E63" s="19" t="s">
        <v>91</v>
      </c>
      <c r="F63" s="19">
        <v>408900</v>
      </c>
      <c r="G63" s="15"/>
    </row>
    <row r="64" s="3" customFormat="1" spans="1:7">
      <c r="A64" s="24"/>
      <c r="B64" s="24"/>
      <c r="C64" s="24"/>
      <c r="D64" s="19" t="s">
        <v>89</v>
      </c>
      <c r="E64" s="19" t="s">
        <v>92</v>
      </c>
      <c r="F64" s="19">
        <v>895900</v>
      </c>
      <c r="G64" s="15"/>
    </row>
    <row r="65" s="3" customFormat="1" spans="1:7">
      <c r="A65" s="24"/>
      <c r="B65" s="24"/>
      <c r="C65" s="24"/>
      <c r="D65" s="19" t="s">
        <v>89</v>
      </c>
      <c r="E65" s="19" t="s">
        <v>93</v>
      </c>
      <c r="F65" s="19">
        <v>394400</v>
      </c>
      <c r="G65" s="15"/>
    </row>
    <row r="66" s="3" customFormat="1" spans="1:7">
      <c r="A66" s="24"/>
      <c r="B66" s="24"/>
      <c r="C66" s="24"/>
      <c r="D66" s="19" t="s">
        <v>94</v>
      </c>
      <c r="E66" s="19" t="s">
        <v>95</v>
      </c>
      <c r="F66" s="19">
        <v>844600</v>
      </c>
      <c r="G66" s="15"/>
    </row>
    <row r="67" s="3" customFormat="1" spans="1:7">
      <c r="A67" s="24"/>
      <c r="B67" s="24"/>
      <c r="C67" s="24"/>
      <c r="D67" s="19" t="s">
        <v>94</v>
      </c>
      <c r="E67" s="19" t="s">
        <v>96</v>
      </c>
      <c r="F67" s="19">
        <v>556100</v>
      </c>
      <c r="G67" s="15"/>
    </row>
    <row r="68" s="3" customFormat="1" spans="1:7">
      <c r="A68" s="24"/>
      <c r="B68" s="24"/>
      <c r="C68" s="24"/>
      <c r="D68" s="19" t="s">
        <v>94</v>
      </c>
      <c r="E68" s="19" t="s">
        <v>97</v>
      </c>
      <c r="F68" s="19">
        <v>1600000</v>
      </c>
      <c r="G68" s="15"/>
    </row>
    <row r="69" s="3" customFormat="1" spans="1:7">
      <c r="A69" s="24"/>
      <c r="B69" s="24"/>
      <c r="C69" s="24"/>
      <c r="D69" s="19" t="s">
        <v>98</v>
      </c>
      <c r="E69" s="19" t="s">
        <v>99</v>
      </c>
      <c r="F69" s="19">
        <v>360500</v>
      </c>
      <c r="G69" s="15"/>
    </row>
    <row r="70" s="3" customFormat="1" spans="1:7">
      <c r="A70" s="24"/>
      <c r="B70" s="24"/>
      <c r="C70" s="24"/>
      <c r="D70" s="19" t="s">
        <v>98</v>
      </c>
      <c r="E70" s="19" t="s">
        <v>100</v>
      </c>
      <c r="F70" s="19">
        <v>515000</v>
      </c>
      <c r="G70" s="15"/>
    </row>
    <row r="71" s="3" customFormat="1" spans="1:7">
      <c r="A71" s="24"/>
      <c r="B71" s="24"/>
      <c r="C71" s="24"/>
      <c r="D71" s="19" t="s">
        <v>98</v>
      </c>
      <c r="E71" s="19" t="s">
        <v>101</v>
      </c>
      <c r="F71" s="19">
        <v>1236000</v>
      </c>
      <c r="G71" s="15"/>
    </row>
    <row r="72" s="3" customFormat="1" spans="1:7">
      <c r="A72" s="24"/>
      <c r="B72" s="24"/>
      <c r="C72" s="24"/>
      <c r="D72" s="19" t="s">
        <v>98</v>
      </c>
      <c r="E72" s="19" t="s">
        <v>102</v>
      </c>
      <c r="F72" s="19">
        <v>1648000</v>
      </c>
      <c r="G72" s="15"/>
    </row>
    <row r="73" s="3" customFormat="1" spans="1:7">
      <c r="A73" s="24"/>
      <c r="B73" s="24"/>
      <c r="C73" s="24"/>
      <c r="D73" s="19" t="s">
        <v>98</v>
      </c>
      <c r="E73" s="19" t="s">
        <v>103</v>
      </c>
      <c r="F73" s="19">
        <v>450000</v>
      </c>
      <c r="G73" s="15"/>
    </row>
    <row r="74" s="3" customFormat="1" spans="1:7">
      <c r="A74" s="27"/>
      <c r="B74" s="27"/>
      <c r="C74" s="27"/>
      <c r="D74" s="19" t="s">
        <v>104</v>
      </c>
      <c r="E74" s="19" t="s">
        <v>105</v>
      </c>
      <c r="F74" s="19">
        <v>2544100</v>
      </c>
      <c r="G74" s="15"/>
    </row>
    <row r="75" s="3" customFormat="1" spans="1:7">
      <c r="A75" s="15">
        <v>5</v>
      </c>
      <c r="B75" s="28" t="s">
        <v>106</v>
      </c>
      <c r="C75" s="19">
        <v>17640000</v>
      </c>
      <c r="D75" s="19" t="s">
        <v>107</v>
      </c>
      <c r="E75" s="19" t="s">
        <v>108</v>
      </c>
      <c r="F75" s="19">
        <v>17640000</v>
      </c>
      <c r="G75" s="15"/>
    </row>
    <row r="76" s="3" customFormat="1" spans="1:7">
      <c r="A76" s="15">
        <v>6</v>
      </c>
      <c r="B76" s="28" t="s">
        <v>109</v>
      </c>
      <c r="C76" s="19">
        <v>7480000</v>
      </c>
      <c r="D76" s="19" t="s">
        <v>110</v>
      </c>
      <c r="E76" s="19" t="s">
        <v>111</v>
      </c>
      <c r="F76" s="19">
        <v>7480000</v>
      </c>
      <c r="G76" s="15"/>
    </row>
    <row r="77" s="3" customFormat="1" spans="1:7">
      <c r="A77" s="15">
        <v>7</v>
      </c>
      <c r="B77" s="28" t="s">
        <v>112</v>
      </c>
      <c r="C77" s="19">
        <v>2980000</v>
      </c>
      <c r="D77" s="19" t="s">
        <v>113</v>
      </c>
      <c r="E77" s="19" t="s">
        <v>114</v>
      </c>
      <c r="F77" s="19">
        <v>2980000</v>
      </c>
      <c r="G77" s="15"/>
    </row>
    <row r="78" s="3" customFormat="1" spans="1:7">
      <c r="A78" s="15">
        <v>8</v>
      </c>
      <c r="B78" s="28" t="s">
        <v>115</v>
      </c>
      <c r="C78" s="19">
        <v>7920000</v>
      </c>
      <c r="D78" s="19" t="s">
        <v>110</v>
      </c>
      <c r="E78" s="19" t="s">
        <v>111</v>
      </c>
      <c r="F78" s="19">
        <v>7920000</v>
      </c>
      <c r="G78" s="15" t="s">
        <v>116</v>
      </c>
    </row>
    <row r="79" s="3" customFormat="1" spans="1:7">
      <c r="A79" s="15">
        <v>9</v>
      </c>
      <c r="B79" s="28" t="s">
        <v>117</v>
      </c>
      <c r="C79" s="19">
        <v>770000</v>
      </c>
      <c r="D79" s="19" t="s">
        <v>31</v>
      </c>
      <c r="E79" s="19" t="s">
        <v>118</v>
      </c>
      <c r="F79" s="19">
        <v>770000</v>
      </c>
      <c r="G79" s="15"/>
    </row>
    <row r="80" s="3" customFormat="1" spans="1:7">
      <c r="A80" s="15">
        <v>10</v>
      </c>
      <c r="B80" s="28" t="s">
        <v>30</v>
      </c>
      <c r="C80" s="19">
        <v>44640000</v>
      </c>
      <c r="D80" s="19" t="s">
        <v>31</v>
      </c>
      <c r="E80" s="19" t="s">
        <v>119</v>
      </c>
      <c r="F80" s="19">
        <v>44640000</v>
      </c>
      <c r="G80" s="15"/>
    </row>
    <row r="81" s="3" customFormat="1" spans="1:7">
      <c r="A81" s="15">
        <v>11</v>
      </c>
      <c r="B81" s="28" t="s">
        <v>30</v>
      </c>
      <c r="C81" s="19">
        <v>6350000</v>
      </c>
      <c r="D81" s="19" t="s">
        <v>31</v>
      </c>
      <c r="E81" s="19" t="s">
        <v>120</v>
      </c>
      <c r="F81" s="19">
        <v>6350000</v>
      </c>
      <c r="G81" s="15"/>
    </row>
    <row r="82" s="3" customFormat="1" spans="1:7">
      <c r="A82" s="11">
        <v>12</v>
      </c>
      <c r="B82" s="20" t="s">
        <v>30</v>
      </c>
      <c r="C82" s="21">
        <v>5040000</v>
      </c>
      <c r="D82" s="19" t="s">
        <v>121</v>
      </c>
      <c r="E82" s="19" t="s">
        <v>122</v>
      </c>
      <c r="F82" s="19">
        <v>900000</v>
      </c>
      <c r="G82" s="15"/>
    </row>
    <row r="83" s="3" customFormat="1" spans="1:7">
      <c r="A83" s="22"/>
      <c r="B83" s="23"/>
      <c r="C83" s="24"/>
      <c r="D83" s="19" t="s">
        <v>123</v>
      </c>
      <c r="E83" s="19" t="s">
        <v>124</v>
      </c>
      <c r="F83" s="19">
        <v>3140000</v>
      </c>
      <c r="G83" s="15"/>
    </row>
    <row r="84" s="3" customFormat="1" spans="1:7">
      <c r="A84" s="25"/>
      <c r="B84" s="26"/>
      <c r="C84" s="27"/>
      <c r="D84" s="19" t="s">
        <v>31</v>
      </c>
      <c r="E84" s="19" t="s">
        <v>125</v>
      </c>
      <c r="F84" s="19">
        <v>1000000</v>
      </c>
      <c r="G84" s="15"/>
    </row>
    <row r="85" s="3" customFormat="1" spans="1:7">
      <c r="A85" s="15">
        <v>13</v>
      </c>
      <c r="B85" s="28" t="s">
        <v>30</v>
      </c>
      <c r="C85" s="19">
        <v>2120000</v>
      </c>
      <c r="D85" s="19" t="s">
        <v>31</v>
      </c>
      <c r="E85" s="19" t="s">
        <v>118</v>
      </c>
      <c r="F85" s="19">
        <v>2120000</v>
      </c>
      <c r="G85" s="15"/>
    </row>
    <row r="86" s="3" customFormat="1" spans="1:7">
      <c r="A86" s="15">
        <v>14</v>
      </c>
      <c r="B86" s="28" t="s">
        <v>30</v>
      </c>
      <c r="C86" s="19">
        <v>16630000</v>
      </c>
      <c r="D86" s="19" t="s">
        <v>31</v>
      </c>
      <c r="E86" s="19" t="s">
        <v>119</v>
      </c>
      <c r="F86" s="19">
        <v>16630000</v>
      </c>
      <c r="G86" s="15"/>
    </row>
    <row r="87" s="3" customFormat="1" spans="1:7">
      <c r="A87" s="15">
        <v>15</v>
      </c>
      <c r="B87" s="28" t="s">
        <v>126</v>
      </c>
      <c r="C87" s="19">
        <v>13750000</v>
      </c>
      <c r="D87" s="19" t="s">
        <v>31</v>
      </c>
      <c r="E87" s="19" t="s">
        <v>119</v>
      </c>
      <c r="F87" s="19">
        <v>13750000</v>
      </c>
      <c r="G87" s="15"/>
    </row>
    <row r="88" s="3" customFormat="1" spans="1:7">
      <c r="A88" s="15">
        <v>16</v>
      </c>
      <c r="B88" s="28" t="s">
        <v>126</v>
      </c>
      <c r="C88" s="19">
        <v>4900000</v>
      </c>
      <c r="D88" s="19" t="s">
        <v>31</v>
      </c>
      <c r="E88" s="19" t="s">
        <v>127</v>
      </c>
      <c r="F88" s="19">
        <v>4900000</v>
      </c>
      <c r="G88" s="15"/>
    </row>
    <row r="89" s="1" customFormat="1" spans="1:7">
      <c r="A89" s="12" t="s">
        <v>128</v>
      </c>
      <c r="B89" s="13"/>
      <c r="C89" s="14">
        <f>SUM(C90:C120)</f>
        <v>256451000</v>
      </c>
      <c r="D89" s="19"/>
      <c r="E89" s="19"/>
      <c r="F89" s="14">
        <f>SUM(F90:F120)</f>
        <v>256451000</v>
      </c>
      <c r="G89" s="15"/>
    </row>
    <row r="90" s="3" customFormat="1" spans="1:7">
      <c r="A90" s="15">
        <v>1</v>
      </c>
      <c r="B90" s="28" t="s">
        <v>129</v>
      </c>
      <c r="C90" s="19">
        <v>8680000</v>
      </c>
      <c r="D90" s="19" t="s">
        <v>31</v>
      </c>
      <c r="E90" s="19" t="s">
        <v>130</v>
      </c>
      <c r="F90" s="19">
        <v>8680000</v>
      </c>
      <c r="G90" s="15"/>
    </row>
    <row r="91" s="3" customFormat="1" spans="1:7">
      <c r="A91" s="15">
        <v>2</v>
      </c>
      <c r="B91" s="28" t="s">
        <v>131</v>
      </c>
      <c r="C91" s="19">
        <v>296200</v>
      </c>
      <c r="D91" s="19" t="s">
        <v>132</v>
      </c>
      <c r="E91" s="19" t="s">
        <v>133</v>
      </c>
      <c r="F91" s="19">
        <v>296200</v>
      </c>
      <c r="G91" s="15"/>
    </row>
    <row r="92" s="3" customFormat="1" spans="1:7">
      <c r="A92" s="15">
        <v>3</v>
      </c>
      <c r="B92" s="28" t="s">
        <v>134</v>
      </c>
      <c r="C92" s="19">
        <v>5610000</v>
      </c>
      <c r="D92" s="19" t="s">
        <v>135</v>
      </c>
      <c r="E92" s="19" t="s">
        <v>136</v>
      </c>
      <c r="F92" s="19">
        <v>5610000</v>
      </c>
      <c r="G92" s="15"/>
    </row>
    <row r="93" s="3" customFormat="1" spans="1:7">
      <c r="A93" s="15">
        <v>4</v>
      </c>
      <c r="B93" s="28" t="s">
        <v>137</v>
      </c>
      <c r="C93" s="19">
        <v>16940000</v>
      </c>
      <c r="D93" s="19" t="s">
        <v>138</v>
      </c>
      <c r="E93" s="19" t="s">
        <v>139</v>
      </c>
      <c r="F93" s="19">
        <v>16940000</v>
      </c>
      <c r="G93" s="15"/>
    </row>
    <row r="94" s="3" customFormat="1" spans="1:7">
      <c r="A94" s="15">
        <v>5</v>
      </c>
      <c r="B94" s="28" t="s">
        <v>137</v>
      </c>
      <c r="C94" s="19">
        <v>5654800</v>
      </c>
      <c r="D94" s="19" t="s">
        <v>138</v>
      </c>
      <c r="E94" s="19" t="s">
        <v>139</v>
      </c>
      <c r="F94" s="19">
        <v>5654800</v>
      </c>
      <c r="G94" s="15"/>
    </row>
    <row r="95" s="3" customFormat="1" spans="1:7">
      <c r="A95" s="15">
        <v>6</v>
      </c>
      <c r="B95" s="28" t="s">
        <v>140</v>
      </c>
      <c r="C95" s="19">
        <v>480000</v>
      </c>
      <c r="D95" s="19" t="s">
        <v>113</v>
      </c>
      <c r="E95" s="19" t="s">
        <v>141</v>
      </c>
      <c r="F95" s="19">
        <v>480000</v>
      </c>
      <c r="G95" s="15"/>
    </row>
    <row r="96" s="3" customFormat="1" spans="1:7">
      <c r="A96" s="15">
        <v>7</v>
      </c>
      <c r="B96" s="28" t="s">
        <v>140</v>
      </c>
      <c r="C96" s="19">
        <v>9447900</v>
      </c>
      <c r="D96" s="19" t="s">
        <v>113</v>
      </c>
      <c r="E96" s="19" t="s">
        <v>142</v>
      </c>
      <c r="F96" s="19">
        <v>9447900</v>
      </c>
      <c r="G96" s="15"/>
    </row>
    <row r="97" s="3" customFormat="1" spans="1:7">
      <c r="A97" s="15">
        <v>8</v>
      </c>
      <c r="B97" s="28" t="s">
        <v>140</v>
      </c>
      <c r="C97" s="19">
        <v>2052100</v>
      </c>
      <c r="D97" s="19" t="s">
        <v>113</v>
      </c>
      <c r="E97" s="19" t="s">
        <v>143</v>
      </c>
      <c r="F97" s="19">
        <v>2052100</v>
      </c>
      <c r="G97" s="15"/>
    </row>
    <row r="98" s="3" customFormat="1" spans="1:7">
      <c r="A98" s="15">
        <v>9</v>
      </c>
      <c r="B98" s="28" t="s">
        <v>144</v>
      </c>
      <c r="C98" s="19">
        <v>1470000</v>
      </c>
      <c r="D98" s="19" t="s">
        <v>145</v>
      </c>
      <c r="E98" s="19" t="s">
        <v>146</v>
      </c>
      <c r="F98" s="19">
        <v>1470000</v>
      </c>
      <c r="G98" s="15"/>
    </row>
    <row r="99" s="3" customFormat="1" spans="1:7">
      <c r="A99" s="15">
        <v>10</v>
      </c>
      <c r="B99" s="28" t="s">
        <v>147</v>
      </c>
      <c r="C99" s="29">
        <v>205820000</v>
      </c>
      <c r="D99" s="19" t="s">
        <v>31</v>
      </c>
      <c r="E99" s="19" t="s">
        <v>32</v>
      </c>
      <c r="F99" s="19">
        <v>147665900</v>
      </c>
      <c r="G99" s="15"/>
    </row>
    <row r="100" s="3" customFormat="1" spans="1:7">
      <c r="A100" s="15"/>
      <c r="B100" s="28"/>
      <c r="C100" s="29"/>
      <c r="D100" s="19" t="s">
        <v>31</v>
      </c>
      <c r="E100" s="19" t="s">
        <v>148</v>
      </c>
      <c r="F100" s="19">
        <v>5750000</v>
      </c>
      <c r="G100" s="15"/>
    </row>
    <row r="101" s="3" customFormat="1" spans="1:7">
      <c r="A101" s="15"/>
      <c r="B101" s="28"/>
      <c r="C101" s="29"/>
      <c r="D101" s="19" t="s">
        <v>138</v>
      </c>
      <c r="E101" s="19" t="s">
        <v>149</v>
      </c>
      <c r="F101" s="19">
        <v>380000</v>
      </c>
      <c r="G101" s="15"/>
    </row>
    <row r="102" s="3" customFormat="1" spans="1:7">
      <c r="A102" s="15"/>
      <c r="B102" s="28"/>
      <c r="C102" s="29"/>
      <c r="D102" s="19" t="s">
        <v>121</v>
      </c>
      <c r="E102" s="19" t="s">
        <v>150</v>
      </c>
      <c r="F102" s="19">
        <v>5200000</v>
      </c>
      <c r="G102" s="15"/>
    </row>
    <row r="103" s="3" customFormat="1" spans="1:7">
      <c r="A103" s="15"/>
      <c r="B103" s="28"/>
      <c r="C103" s="29"/>
      <c r="D103" s="19" t="s">
        <v>121</v>
      </c>
      <c r="E103" s="19" t="s">
        <v>151</v>
      </c>
      <c r="F103" s="19">
        <v>1470000</v>
      </c>
      <c r="G103" s="15"/>
    </row>
    <row r="104" s="3" customFormat="1" spans="1:7">
      <c r="A104" s="15"/>
      <c r="B104" s="28"/>
      <c r="C104" s="29"/>
      <c r="D104" s="19" t="s">
        <v>145</v>
      </c>
      <c r="E104" s="19" t="s">
        <v>152</v>
      </c>
      <c r="F104" s="19">
        <v>11200000</v>
      </c>
      <c r="G104" s="15"/>
    </row>
    <row r="105" s="3" customFormat="1" spans="1:7">
      <c r="A105" s="15"/>
      <c r="B105" s="28"/>
      <c r="C105" s="29"/>
      <c r="D105" s="19" t="s">
        <v>145</v>
      </c>
      <c r="E105" s="19" t="s">
        <v>153</v>
      </c>
      <c r="F105" s="19">
        <v>5500000</v>
      </c>
      <c r="G105" s="15"/>
    </row>
    <row r="106" s="3" customFormat="1" spans="1:7">
      <c r="A106" s="15"/>
      <c r="B106" s="28"/>
      <c r="C106" s="29"/>
      <c r="D106" s="19" t="s">
        <v>154</v>
      </c>
      <c r="E106" s="19" t="s">
        <v>155</v>
      </c>
      <c r="F106" s="19">
        <v>1200000</v>
      </c>
      <c r="G106" s="15"/>
    </row>
    <row r="107" s="3" customFormat="1" spans="1:7">
      <c r="A107" s="15"/>
      <c r="B107" s="28"/>
      <c r="C107" s="29"/>
      <c r="D107" s="19" t="s">
        <v>154</v>
      </c>
      <c r="E107" s="19" t="s">
        <v>156</v>
      </c>
      <c r="F107" s="19">
        <v>560000</v>
      </c>
      <c r="G107" s="15"/>
    </row>
    <row r="108" s="3" customFormat="1" spans="1:7">
      <c r="A108" s="15"/>
      <c r="B108" s="28"/>
      <c r="C108" s="29"/>
      <c r="D108" s="19" t="s">
        <v>154</v>
      </c>
      <c r="E108" s="19" t="s">
        <v>157</v>
      </c>
      <c r="F108" s="19">
        <v>990000</v>
      </c>
      <c r="G108" s="15"/>
    </row>
    <row r="109" s="3" customFormat="1" spans="1:7">
      <c r="A109" s="15"/>
      <c r="B109" s="28"/>
      <c r="C109" s="29"/>
      <c r="D109" s="19" t="s">
        <v>154</v>
      </c>
      <c r="E109" s="19" t="s">
        <v>158</v>
      </c>
      <c r="F109" s="19">
        <v>1080000</v>
      </c>
      <c r="G109" s="15"/>
    </row>
    <row r="110" s="3" customFormat="1" spans="1:7">
      <c r="A110" s="15"/>
      <c r="B110" s="28"/>
      <c r="C110" s="29"/>
      <c r="D110" s="19" t="s">
        <v>154</v>
      </c>
      <c r="E110" s="19" t="s">
        <v>159</v>
      </c>
      <c r="F110" s="19">
        <v>200000</v>
      </c>
      <c r="G110" s="15"/>
    </row>
    <row r="111" s="3" customFormat="1" spans="1:7">
      <c r="A111" s="15"/>
      <c r="B111" s="28"/>
      <c r="C111" s="29"/>
      <c r="D111" s="19" t="s">
        <v>160</v>
      </c>
      <c r="E111" s="19" t="s">
        <v>161</v>
      </c>
      <c r="F111" s="19">
        <v>3100000</v>
      </c>
      <c r="G111" s="15"/>
    </row>
    <row r="112" s="3" customFormat="1" spans="1:7">
      <c r="A112" s="15"/>
      <c r="B112" s="28"/>
      <c r="C112" s="29"/>
      <c r="D112" s="19" t="s">
        <v>138</v>
      </c>
      <c r="E112" s="19" t="s">
        <v>162</v>
      </c>
      <c r="F112" s="19">
        <v>9610000</v>
      </c>
      <c r="G112" s="15"/>
    </row>
    <row r="113" s="3" customFormat="1" spans="1:7">
      <c r="A113" s="15"/>
      <c r="B113" s="28"/>
      <c r="C113" s="29"/>
      <c r="D113" s="19" t="s">
        <v>160</v>
      </c>
      <c r="E113" s="19" t="s">
        <v>163</v>
      </c>
      <c r="F113" s="19">
        <v>890000</v>
      </c>
      <c r="G113" s="15"/>
    </row>
    <row r="114" s="3" customFormat="1" spans="1:7">
      <c r="A114" s="15"/>
      <c r="B114" s="28"/>
      <c r="C114" s="29"/>
      <c r="D114" s="19" t="s">
        <v>160</v>
      </c>
      <c r="E114" s="19" t="s">
        <v>164</v>
      </c>
      <c r="F114" s="19">
        <v>400000</v>
      </c>
      <c r="G114" s="15"/>
    </row>
    <row r="115" s="3" customFormat="1" spans="1:7">
      <c r="A115" s="15"/>
      <c r="B115" s="28"/>
      <c r="C115" s="29"/>
      <c r="D115" s="19" t="s">
        <v>165</v>
      </c>
      <c r="E115" s="19" t="s">
        <v>166</v>
      </c>
      <c r="F115" s="19">
        <v>1054100</v>
      </c>
      <c r="G115" s="15"/>
    </row>
    <row r="116" s="3" customFormat="1" spans="1:7">
      <c r="A116" s="15"/>
      <c r="B116" s="28"/>
      <c r="C116" s="29"/>
      <c r="D116" s="19" t="s">
        <v>165</v>
      </c>
      <c r="E116" s="19" t="s">
        <v>167</v>
      </c>
      <c r="F116" s="19">
        <v>1630000</v>
      </c>
      <c r="G116" s="15"/>
    </row>
    <row r="117" s="3" customFormat="1" spans="1:7">
      <c r="A117" s="15"/>
      <c r="B117" s="28"/>
      <c r="C117" s="29"/>
      <c r="D117" s="19" t="s">
        <v>168</v>
      </c>
      <c r="E117" s="19" t="s">
        <v>169</v>
      </c>
      <c r="F117" s="19">
        <v>2250000</v>
      </c>
      <c r="G117" s="15"/>
    </row>
    <row r="118" s="3" customFormat="1" spans="1:7">
      <c r="A118" s="15"/>
      <c r="B118" s="28"/>
      <c r="C118" s="29"/>
      <c r="D118" s="19" t="s">
        <v>170</v>
      </c>
      <c r="E118" s="19" t="s">
        <v>171</v>
      </c>
      <c r="F118" s="19">
        <v>70000</v>
      </c>
      <c r="G118" s="15"/>
    </row>
    <row r="119" s="3" customFormat="1" spans="1:7">
      <c r="A119" s="15"/>
      <c r="B119" s="28"/>
      <c r="C119" s="29"/>
      <c r="D119" s="19" t="s">
        <v>172</v>
      </c>
      <c r="E119" s="19" t="s">
        <v>173</v>
      </c>
      <c r="F119" s="19">
        <v>4720000</v>
      </c>
      <c r="G119" s="15"/>
    </row>
    <row r="120" s="3" customFormat="1" spans="1:7">
      <c r="A120" s="15"/>
      <c r="B120" s="28"/>
      <c r="C120" s="29"/>
      <c r="D120" s="19" t="s">
        <v>172</v>
      </c>
      <c r="E120" s="19" t="s">
        <v>174</v>
      </c>
      <c r="F120" s="19">
        <v>900000</v>
      </c>
      <c r="G120" s="15"/>
    </row>
    <row r="121" s="1" customFormat="1" spans="1:7">
      <c r="A121" s="30" t="s">
        <v>175</v>
      </c>
      <c r="B121" s="30"/>
      <c r="C121" s="18">
        <f>SUM(C122:C122)</f>
        <v>154120000</v>
      </c>
      <c r="D121" s="19"/>
      <c r="E121" s="19"/>
      <c r="F121" s="18">
        <f>SUM(F122:F135)</f>
        <v>154120000</v>
      </c>
      <c r="G121" s="15"/>
    </row>
    <row r="122" s="1" customFormat="1" spans="1:7">
      <c r="A122" s="11">
        <v>1</v>
      </c>
      <c r="B122" s="20" t="s">
        <v>176</v>
      </c>
      <c r="C122" s="21">
        <v>154120000</v>
      </c>
      <c r="D122" s="19" t="s">
        <v>170</v>
      </c>
      <c r="E122" s="19" t="s">
        <v>177</v>
      </c>
      <c r="F122" s="19">
        <v>20000000</v>
      </c>
      <c r="G122" s="15"/>
    </row>
    <row r="123" s="1" customFormat="1" spans="1:7">
      <c r="A123" s="22"/>
      <c r="B123" s="23"/>
      <c r="C123" s="24"/>
      <c r="D123" s="19" t="s">
        <v>178</v>
      </c>
      <c r="E123" s="19" t="s">
        <v>179</v>
      </c>
      <c r="F123" s="19">
        <v>5000000</v>
      </c>
      <c r="G123" s="15"/>
    </row>
    <row r="124" s="1" customFormat="1" spans="1:7">
      <c r="A124" s="22"/>
      <c r="B124" s="23"/>
      <c r="C124" s="24"/>
      <c r="D124" s="19" t="s">
        <v>180</v>
      </c>
      <c r="E124" s="19" t="s">
        <v>181</v>
      </c>
      <c r="F124" s="19">
        <v>30000000</v>
      </c>
      <c r="G124" s="15"/>
    </row>
    <row r="125" s="1" customFormat="1" spans="1:7">
      <c r="A125" s="22"/>
      <c r="B125" s="23"/>
      <c r="C125" s="24"/>
      <c r="D125" s="19" t="s">
        <v>180</v>
      </c>
      <c r="E125" s="19" t="s">
        <v>182</v>
      </c>
      <c r="F125" s="19">
        <v>15120000</v>
      </c>
      <c r="G125" s="15"/>
    </row>
    <row r="126" s="1" customFormat="1" spans="1:7">
      <c r="A126" s="22"/>
      <c r="B126" s="23"/>
      <c r="C126" s="24"/>
      <c r="D126" s="19" t="s">
        <v>180</v>
      </c>
      <c r="E126" s="19" t="s">
        <v>183</v>
      </c>
      <c r="F126" s="19">
        <v>3000000</v>
      </c>
      <c r="G126" s="15"/>
    </row>
    <row r="127" s="1" customFormat="1" spans="1:7">
      <c r="A127" s="22"/>
      <c r="B127" s="23"/>
      <c r="C127" s="24"/>
      <c r="D127" s="19" t="s">
        <v>180</v>
      </c>
      <c r="E127" s="19" t="s">
        <v>184</v>
      </c>
      <c r="F127" s="19">
        <v>7000000</v>
      </c>
      <c r="G127" s="15"/>
    </row>
    <row r="128" s="1" customFormat="1" spans="1:7">
      <c r="A128" s="22"/>
      <c r="B128" s="23"/>
      <c r="C128" s="24"/>
      <c r="D128" s="19" t="s">
        <v>180</v>
      </c>
      <c r="E128" s="19" t="s">
        <v>185</v>
      </c>
      <c r="F128" s="19">
        <v>2000000</v>
      </c>
      <c r="G128" s="15"/>
    </row>
    <row r="129" s="1" customFormat="1" spans="1:7">
      <c r="A129" s="22"/>
      <c r="B129" s="23"/>
      <c r="C129" s="24"/>
      <c r="D129" s="19" t="s">
        <v>186</v>
      </c>
      <c r="E129" s="19" t="s">
        <v>187</v>
      </c>
      <c r="F129" s="19">
        <v>20000000</v>
      </c>
      <c r="G129" s="15"/>
    </row>
    <row r="130" s="1" customFormat="1" spans="1:7">
      <c r="A130" s="22"/>
      <c r="B130" s="23"/>
      <c r="C130" s="24"/>
      <c r="D130" s="19" t="s">
        <v>188</v>
      </c>
      <c r="E130" s="19" t="s">
        <v>189</v>
      </c>
      <c r="F130" s="19">
        <v>20000000</v>
      </c>
      <c r="G130" s="15"/>
    </row>
    <row r="131" s="1" customFormat="1" spans="1:7">
      <c r="A131" s="22"/>
      <c r="B131" s="23"/>
      <c r="C131" s="24"/>
      <c r="D131" s="19" t="s">
        <v>190</v>
      </c>
      <c r="E131" s="19" t="s">
        <v>191</v>
      </c>
      <c r="F131" s="19">
        <v>10000000</v>
      </c>
      <c r="G131" s="15"/>
    </row>
    <row r="132" s="1" customFormat="1" spans="1:7">
      <c r="A132" s="22"/>
      <c r="B132" s="23"/>
      <c r="C132" s="24"/>
      <c r="D132" s="19" t="s">
        <v>192</v>
      </c>
      <c r="E132" s="19" t="s">
        <v>193</v>
      </c>
      <c r="F132" s="19">
        <v>5000000</v>
      </c>
      <c r="G132" s="15"/>
    </row>
    <row r="133" s="1" customFormat="1" spans="1:7">
      <c r="A133" s="22"/>
      <c r="B133" s="23"/>
      <c r="C133" s="24"/>
      <c r="D133" s="19" t="s">
        <v>194</v>
      </c>
      <c r="E133" s="19" t="s">
        <v>195</v>
      </c>
      <c r="F133" s="19">
        <v>3000000</v>
      </c>
      <c r="G133" s="15"/>
    </row>
    <row r="134" s="1" customFormat="1" spans="1:7">
      <c r="A134" s="22"/>
      <c r="B134" s="23"/>
      <c r="C134" s="24"/>
      <c r="D134" s="19" t="s">
        <v>196</v>
      </c>
      <c r="E134" s="19" t="s">
        <v>197</v>
      </c>
      <c r="F134" s="19">
        <v>3000000</v>
      </c>
      <c r="G134" s="15"/>
    </row>
    <row r="135" s="1" customFormat="1" spans="1:7">
      <c r="A135" s="25"/>
      <c r="B135" s="26"/>
      <c r="C135" s="27"/>
      <c r="D135" s="19" t="s">
        <v>198</v>
      </c>
      <c r="E135" s="19" t="s">
        <v>199</v>
      </c>
      <c r="F135" s="19">
        <v>11000000</v>
      </c>
      <c r="G135" s="15"/>
    </row>
    <row r="136" s="1" customFormat="1" spans="1:7">
      <c r="A136" s="16" t="s">
        <v>200</v>
      </c>
      <c r="B136" s="17"/>
      <c r="C136" s="18">
        <f>SUM(C137:C144)</f>
        <v>393287000</v>
      </c>
      <c r="D136" s="18"/>
      <c r="E136" s="18"/>
      <c r="F136" s="18">
        <f>SUM(F137:F144)</f>
        <v>393287000</v>
      </c>
      <c r="G136" s="15"/>
    </row>
    <row r="137" s="3" customFormat="1" spans="1:7">
      <c r="A137" s="15">
        <v>1</v>
      </c>
      <c r="B137" s="28" t="s">
        <v>201</v>
      </c>
      <c r="C137" s="19">
        <v>117412400</v>
      </c>
      <c r="D137" s="19" t="s">
        <v>135</v>
      </c>
      <c r="E137" s="19" t="s">
        <v>136</v>
      </c>
      <c r="F137" s="19">
        <v>117412400</v>
      </c>
      <c r="G137" s="15"/>
    </row>
    <row r="138" s="3" customFormat="1" spans="1:7">
      <c r="A138" s="15">
        <v>2</v>
      </c>
      <c r="B138" s="28" t="s">
        <v>202</v>
      </c>
      <c r="C138" s="19">
        <v>28470000</v>
      </c>
      <c r="D138" s="19" t="s">
        <v>110</v>
      </c>
      <c r="E138" s="19" t="s">
        <v>203</v>
      </c>
      <c r="F138" s="19">
        <v>28470000</v>
      </c>
      <c r="G138" s="15"/>
    </row>
    <row r="139" s="3" customFormat="1" spans="1:7">
      <c r="A139" s="15">
        <v>3</v>
      </c>
      <c r="B139" s="28" t="s">
        <v>204</v>
      </c>
      <c r="C139" s="19">
        <v>15000000</v>
      </c>
      <c r="D139" s="19" t="s">
        <v>205</v>
      </c>
      <c r="E139" s="19" t="s">
        <v>206</v>
      </c>
      <c r="F139" s="19">
        <v>15000000</v>
      </c>
      <c r="G139" s="15"/>
    </row>
    <row r="140" s="3" customFormat="1" spans="1:7">
      <c r="A140" s="15">
        <v>4</v>
      </c>
      <c r="B140" s="28" t="s">
        <v>204</v>
      </c>
      <c r="C140" s="19">
        <v>10000000</v>
      </c>
      <c r="D140" s="19" t="s">
        <v>205</v>
      </c>
      <c r="E140" s="19" t="s">
        <v>206</v>
      </c>
      <c r="F140" s="19">
        <v>10000000</v>
      </c>
      <c r="G140" s="15"/>
    </row>
    <row r="141" s="3" customFormat="1" spans="1:7">
      <c r="A141" s="15">
        <v>5</v>
      </c>
      <c r="B141" s="28" t="s">
        <v>207</v>
      </c>
      <c r="C141" s="19">
        <v>52589100</v>
      </c>
      <c r="D141" s="19" t="s">
        <v>138</v>
      </c>
      <c r="E141" s="19" t="s">
        <v>208</v>
      </c>
      <c r="F141" s="19">
        <v>52589100</v>
      </c>
      <c r="G141" s="15"/>
    </row>
    <row r="142" s="3" customFormat="1" spans="1:7">
      <c r="A142" s="15">
        <v>6</v>
      </c>
      <c r="B142" s="28" t="s">
        <v>207</v>
      </c>
      <c r="C142" s="19">
        <v>23865500</v>
      </c>
      <c r="D142" s="19" t="s">
        <v>138</v>
      </c>
      <c r="E142" s="19" t="s">
        <v>139</v>
      </c>
      <c r="F142" s="19">
        <v>23865500</v>
      </c>
      <c r="G142" s="15"/>
    </row>
    <row r="143" s="3" customFormat="1" spans="1:7">
      <c r="A143" s="15">
        <v>7</v>
      </c>
      <c r="B143" s="28" t="s">
        <v>209</v>
      </c>
      <c r="C143" s="19">
        <v>56200000</v>
      </c>
      <c r="D143" s="19"/>
      <c r="E143" s="19"/>
      <c r="F143" s="19">
        <v>56200000</v>
      </c>
      <c r="G143" s="15" t="s">
        <v>116</v>
      </c>
    </row>
    <row r="144" s="3" customFormat="1" spans="1:7">
      <c r="A144" s="15">
        <v>8</v>
      </c>
      <c r="B144" s="28" t="s">
        <v>210</v>
      </c>
      <c r="C144" s="19">
        <v>89750000</v>
      </c>
      <c r="D144" s="19"/>
      <c r="E144" s="19"/>
      <c r="F144" s="19">
        <v>89750000</v>
      </c>
      <c r="G144" s="15" t="s">
        <v>116</v>
      </c>
    </row>
  </sheetData>
  <mergeCells count="21">
    <mergeCell ref="A1:G1"/>
    <mergeCell ref="A4:B4"/>
    <mergeCell ref="A5:B5"/>
    <mergeCell ref="A89:B89"/>
    <mergeCell ref="A121:B121"/>
    <mergeCell ref="A136:B136"/>
    <mergeCell ref="A6:A20"/>
    <mergeCell ref="A23:A74"/>
    <mergeCell ref="A82:A84"/>
    <mergeCell ref="A99:A120"/>
    <mergeCell ref="A122:A135"/>
    <mergeCell ref="B6:B20"/>
    <mergeCell ref="B23:B74"/>
    <mergeCell ref="B82:B84"/>
    <mergeCell ref="B99:B120"/>
    <mergeCell ref="B122:B135"/>
    <mergeCell ref="C6:C20"/>
    <mergeCell ref="C23:C74"/>
    <mergeCell ref="C82:C84"/>
    <mergeCell ref="C99:C120"/>
    <mergeCell ref="C122:C1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2020-08-04T14:11:00Z</dcterms:created>
  <dcterms:modified xsi:type="dcterms:W3CDTF">2020-08-06T03:09:10Z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