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项目资金" sheetId="4" r:id="rId1"/>
  </sheets>
  <definedNames>
    <definedName name="_xlnm._FilterDatabase" localSheetId="0" hidden="1">附件1项目资金!$A$5:$N$20</definedName>
    <definedName name="_xlnm.Print_Titles" localSheetId="0">附件1项目资金!$2:$5</definedName>
    <definedName name="_xlnm.Print_Area" localSheetId="0">附件1项目资金!$A$1:$N$17</definedName>
  </definedNames>
  <calcPr calcId="144525" concurrentCalc="0"/>
</workbook>
</file>

<file path=xl/sharedStrings.xml><?xml version="1.0" encoding="utf-8"?>
<sst xmlns="http://schemas.openxmlformats.org/spreadsheetml/2006/main" count="127" uniqueCount="93">
  <si>
    <t>附件</t>
  </si>
  <si>
    <t>鲁山县2020年第十七批统筹整合使用财政涉农资金项目统计表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</si>
  <si>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</si>
  <si>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</si>
  <si>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</si>
  <si>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</si>
  <si>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</si>
  <si>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</si>
  <si>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</si>
  <si>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</si>
  <si>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</si>
  <si>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</si>
  <si>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</si>
  <si>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</si>
  <si>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</si>
  <si>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</si>
  <si>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</si>
  <si>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</si>
  <si>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</si>
  <si>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背孜乡上孤山村易地搬迁安置点香菇大棚种植</t>
  </si>
  <si>
    <t>上孤山村双河湾社区搬迁安置点</t>
  </si>
  <si>
    <t>6*30米大棚20个，120米深水井一眼，10T无塔及配套设施</t>
  </si>
  <si>
    <t>456户（其中贫困户247户）</t>
  </si>
  <si>
    <t>1797人（其中贫困户999人）</t>
  </si>
  <si>
    <t>平财预〔2020〕345号</t>
  </si>
  <si>
    <t>中央统筹</t>
  </si>
  <si>
    <t>发改委（搬迁办）</t>
  </si>
  <si>
    <t>增加村集体经济收入，提升产业发展</t>
  </si>
  <si>
    <t>背孜乡井河口村大棚建设项目</t>
  </si>
  <si>
    <t>井河口村</t>
  </si>
  <si>
    <t>6*30米大棚28个，2.5米宽8米深大口井一眼，10T无塔2座及配套设施</t>
  </si>
  <si>
    <t>420户（其中贫困户68户）</t>
  </si>
  <si>
    <t>1830人（其中贫困户351人）</t>
  </si>
  <si>
    <t>县扶贫办产业组</t>
  </si>
  <si>
    <t>背孜乡盐店村养驴场建设项目（二期）</t>
  </si>
  <si>
    <t>盐店村</t>
  </si>
  <si>
    <t>8*30米驴舍一座，10*30米草料棚及配套设施</t>
  </si>
  <si>
    <t>540户（其中贫困户69户）</t>
  </si>
  <si>
    <t>2011人（其中贫困户208人）</t>
  </si>
  <si>
    <t>马楼乡</t>
  </si>
  <si>
    <t>马楼乡虎营村食用菌扶贫基地配套项目</t>
  </si>
  <si>
    <t>虎营村</t>
  </si>
  <si>
    <t>新立线杆21根，架设电源配线长8120米，电力电缆长1050米，电源导线长9450米，；新打水源井5眼，铺设塑料管长4070米，无塔供水设备3套等。</t>
  </si>
  <si>
    <t>1004户（贫困户75户）</t>
  </si>
  <si>
    <t>4327人（贫困人口199人）</t>
  </si>
  <si>
    <t>带动贫困户增收，增加村集体经济，提升种植产业</t>
  </si>
  <si>
    <t>四棵树乡</t>
  </si>
  <si>
    <t>四棵树乡合庄村香菇大棚建设项目</t>
  </si>
  <si>
    <t>合庄村</t>
  </si>
  <si>
    <t>食用菌大棚20个及水电配套</t>
  </si>
  <si>
    <t>386（其中贫困户160户）</t>
  </si>
  <si>
    <t>1735人（其中贫困户588人）</t>
  </si>
  <si>
    <t>平财预〔2020〕373号</t>
  </si>
  <si>
    <t>省级统筹</t>
  </si>
  <si>
    <t>村集体经济，带动贫困户就业提高经济收入。</t>
  </si>
  <si>
    <t>瓦屋镇</t>
  </si>
  <si>
    <t>瓦屋镇石门村香菇大棚建设项目</t>
  </si>
  <si>
    <t>石门村</t>
  </si>
  <si>
    <t>新建香菇大棚40米*6米7座,35米*6米3座；集水井一座，长5米，宽3米；配套外遮阳网及其他水电相关配套设施。</t>
  </si>
  <si>
    <t>373户（其中贫困户64户）</t>
  </si>
  <si>
    <t>1380人（其中贫困人口179人）</t>
  </si>
  <si>
    <t>增加村集体及贫困户收入，带动贫困户脱贫</t>
  </si>
  <si>
    <t>瓦屋镇刘相公村饮水安全巩固提升工程</t>
  </si>
  <si>
    <t>刘相公村</t>
  </si>
  <si>
    <t>1、大南组：新建内径φ1500沉降井一眼，深8米；8T无塔供水系统一套，含控制系统；铜芯电缆300米；镀锌钢管10米；及其他相关配套管网。2、董老庄组：新建内径φ1500沉降井一眼，深15米；8T无塔供水系统一套，含控制系统；铜芯电缆15米；镀锌钢管15米；及其他相关配套管网。</t>
  </si>
  <si>
    <t>98户（其中贫困户57户）</t>
  </si>
  <si>
    <t>391人（其中贫困人口217人）</t>
  </si>
  <si>
    <t>县水利局</t>
  </si>
  <si>
    <t>解决群众吃水难问题</t>
  </si>
  <si>
    <t>瓦屋镇瓦屋村易地搬迁安置点大棚建设项目</t>
  </si>
  <si>
    <t>瓦屋村福缘社区搬迁安置点</t>
  </si>
  <si>
    <t>新建40米*6米香菇大棚18座，配套外遮阳网，深水井一眼270米，无塔供水器一套，20T（含控制系统），及其他水电相关配套设施。</t>
  </si>
  <si>
    <t>85户（其中贫困户364户）</t>
  </si>
  <si>
    <t>85人（其中贫困人口364人）</t>
  </si>
  <si>
    <t>张良镇</t>
  </si>
  <si>
    <t>张良镇张北村蔬菜市场项目</t>
  </si>
  <si>
    <t>张北村</t>
  </si>
  <si>
    <t>硬化蔬菜交易市场3000平方米左右，搭建大棚3000平方米左右</t>
  </si>
  <si>
    <t>429户（贫困户22户）</t>
  </si>
  <si>
    <t>1811人（其中贫困人口53人）</t>
  </si>
  <si>
    <t>平财预〔2020〕284号</t>
  </si>
  <si>
    <t>市级统筹</t>
  </si>
  <si>
    <t>县扶贫办</t>
  </si>
  <si>
    <t>2020年鲁山县户用分布式光伏发电收益奖补项目</t>
  </si>
  <si>
    <t>全县</t>
  </si>
  <si>
    <t>全县2308户户用光伏发电收益奖补</t>
  </si>
  <si>
    <t>贫困户2308户</t>
  </si>
  <si>
    <t>增加贫困户收益</t>
  </si>
  <si>
    <t>2020年鲁山县产业奖补项目（一批）</t>
  </si>
  <si>
    <t>贫困户家庭其他增收项目奖补</t>
  </si>
  <si>
    <t>贫困户298户</t>
  </si>
  <si>
    <t>户均增收5000-10000元按2%进行奖补，10000元以上按3%进行奖补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</si>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</sst>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11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9" fillId="16" borderId="9" applyNumberFormat="0" applyAlignment="0" applyProtection="0">
      <alignment vertical="center"/>
    </xf>
    <xf numFmtId="0" fontId="19" fillId="16" borderId="2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72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view="pageBreakPreview" zoomScale="80" zoomScaleNormal="100" zoomScaleSheetLayoutView="80" workbookViewId="0">
      <pane ySplit="5" topLeftCell="A6" activePane="bottomLeft" state="frozen"/>
      <selection/>
      <selection pane="bottomLeft" activeCell="T11" sqref="T11"/>
    </sheetView>
  </sheetViews>
  <sheetFormatPr defaultColWidth="9" defaultRowHeight="13.5"/>
  <cols>
    <col min="1" max="1" width="6.775" style="1" customWidth="1"/>
    <col min="2" max="2" width="10.875" style="1" customWidth="1"/>
    <col min="3" max="3" width="20.3166666666667" style="1" customWidth="1"/>
    <col min="4" max="4" width="11.625" style="1" customWidth="1"/>
    <col min="5" max="5" width="15.6166666666667" style="1" customWidth="1"/>
    <col min="6" max="6" width="35.4666666666667" style="1" customWidth="1"/>
    <col min="7" max="7" width="15.75" style="1" customWidth="1"/>
    <col min="8" max="8" width="15" style="1" customWidth="1"/>
    <col min="9" max="9" width="15.5" style="1" customWidth="1"/>
    <col min="10" max="10" width="17.5" style="1" customWidth="1"/>
    <col min="11" max="11" width="17.625" style="1" customWidth="1"/>
    <col min="12" max="12" width="12.25" style="1" customWidth="1"/>
    <col min="13" max="13" width="24.375" style="1" customWidth="1"/>
    <col min="14" max="14" width="9" style="1"/>
    <col min="15" max="15" width="4.84166666666667" style="1" customWidth="1"/>
    <col min="16" max="19" width="6.25" style="1" customWidth="1"/>
    <col min="20" max="21" width="13.75" style="1" customWidth="1"/>
    <col min="22" max="16384" width="9" style="1"/>
  </cols>
  <sheetData>
    <row r="1" ht="42" customHeight="1" spans="1:2">
      <c r="A1" s="2" t="s">
        <v>0</v>
      </c>
      <c r="B1" s="2"/>
    </row>
    <row r="2" ht="28.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4" customHeight="1" spans="1:13">
      <c r="A3" s="4"/>
      <c r="B3" s="4"/>
      <c r="C3" s="4"/>
      <c r="D3" s="4"/>
      <c r="E3" s="4"/>
      <c r="F3" s="4"/>
      <c r="G3" s="4"/>
      <c r="H3" s="4"/>
      <c r="I3" s="4"/>
      <c r="J3" s="9"/>
      <c r="K3" s="10" t="s">
        <v>2</v>
      </c>
      <c r="L3" s="10"/>
      <c r="M3" s="10"/>
    </row>
    <row r="4" ht="30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/>
      <c r="J4" s="11" t="s">
        <v>11</v>
      </c>
      <c r="K4" s="5" t="s">
        <v>12</v>
      </c>
      <c r="L4" s="5" t="s">
        <v>13</v>
      </c>
      <c r="M4" s="5" t="s">
        <v>14</v>
      </c>
      <c r="N4" s="12" t="s">
        <v>15</v>
      </c>
    </row>
    <row r="5" ht="30" customHeight="1" spans="1:14">
      <c r="A5" s="5"/>
      <c r="B5" s="5"/>
      <c r="C5" s="5"/>
      <c r="D5" s="5"/>
      <c r="E5" s="5"/>
      <c r="F5" s="5"/>
      <c r="G5" s="5"/>
      <c r="H5" s="5" t="s">
        <v>16</v>
      </c>
      <c r="I5" s="5" t="s">
        <v>17</v>
      </c>
      <c r="J5" s="11"/>
      <c r="K5" s="5"/>
      <c r="L5" s="5"/>
      <c r="M5" s="5"/>
      <c r="N5" s="12"/>
    </row>
    <row r="6" s="1" customFormat="1" ht="50" customHeight="1" spans="1:14">
      <c r="A6" s="6">
        <v>1</v>
      </c>
      <c r="B6" s="6" t="s">
        <v>18</v>
      </c>
      <c r="C6" s="6" t="s">
        <v>19</v>
      </c>
      <c r="D6" s="6" t="s">
        <v>20</v>
      </c>
      <c r="E6" s="6">
        <v>100</v>
      </c>
      <c r="F6" s="6" t="s">
        <v>21</v>
      </c>
      <c r="G6" s="7">
        <v>44134</v>
      </c>
      <c r="H6" s="6" t="s">
        <v>22</v>
      </c>
      <c r="I6" s="6" t="s">
        <v>23</v>
      </c>
      <c r="J6" s="6" t="s">
        <v>24</v>
      </c>
      <c r="K6" s="6" t="s">
        <v>25</v>
      </c>
      <c r="L6" s="6" t="s">
        <v>26</v>
      </c>
      <c r="M6" s="6" t="s">
        <v>27</v>
      </c>
      <c r="N6" s="6"/>
    </row>
    <row r="7" s="1" customFormat="1" ht="50" customHeight="1" spans="1:14">
      <c r="A7" s="6">
        <v>2</v>
      </c>
      <c r="B7" s="6" t="s">
        <v>18</v>
      </c>
      <c r="C7" s="6" t="s">
        <v>28</v>
      </c>
      <c r="D7" s="6" t="s">
        <v>29</v>
      </c>
      <c r="E7" s="6">
        <v>140</v>
      </c>
      <c r="F7" s="6" t="s">
        <v>30</v>
      </c>
      <c r="G7" s="7">
        <v>44134</v>
      </c>
      <c r="H7" s="6" t="s">
        <v>31</v>
      </c>
      <c r="I7" s="6" t="s">
        <v>32</v>
      </c>
      <c r="J7" s="6" t="s">
        <v>24</v>
      </c>
      <c r="K7" s="6" t="s">
        <v>25</v>
      </c>
      <c r="L7" s="6" t="s">
        <v>33</v>
      </c>
      <c r="M7" s="6" t="s">
        <v>27</v>
      </c>
      <c r="N7" s="6"/>
    </row>
    <row r="8" s="1" customFormat="1" ht="50" customHeight="1" spans="1:14">
      <c r="A8" s="6">
        <v>3</v>
      </c>
      <c r="B8" s="6" t="s">
        <v>18</v>
      </c>
      <c r="C8" s="6" t="s">
        <v>34</v>
      </c>
      <c r="D8" s="6" t="s">
        <v>35</v>
      </c>
      <c r="E8" s="6">
        <v>42</v>
      </c>
      <c r="F8" s="6" t="s">
        <v>36</v>
      </c>
      <c r="G8" s="7">
        <v>44134</v>
      </c>
      <c r="H8" s="6" t="s">
        <v>37</v>
      </c>
      <c r="I8" s="6" t="s">
        <v>38</v>
      </c>
      <c r="J8" s="6" t="s">
        <v>24</v>
      </c>
      <c r="K8" s="6" t="s">
        <v>25</v>
      </c>
      <c r="L8" s="6" t="s">
        <v>33</v>
      </c>
      <c r="M8" s="6" t="s">
        <v>27</v>
      </c>
      <c r="N8" s="6"/>
    </row>
    <row r="9" s="1" customFormat="1" ht="62" customHeight="1" spans="1:14">
      <c r="A9" s="6">
        <v>4</v>
      </c>
      <c r="B9" s="6" t="s">
        <v>39</v>
      </c>
      <c r="C9" s="6" t="s">
        <v>40</v>
      </c>
      <c r="D9" s="6" t="s">
        <v>41</v>
      </c>
      <c r="E9" s="8">
        <v>113</v>
      </c>
      <c r="F9" s="8" t="s">
        <v>42</v>
      </c>
      <c r="G9" s="7">
        <v>44134</v>
      </c>
      <c r="H9" s="6" t="s">
        <v>43</v>
      </c>
      <c r="I9" s="6" t="s">
        <v>44</v>
      </c>
      <c r="J9" s="6" t="s">
        <v>24</v>
      </c>
      <c r="K9" s="6" t="s">
        <v>25</v>
      </c>
      <c r="L9" s="6" t="s">
        <v>33</v>
      </c>
      <c r="M9" s="6" t="s">
        <v>45</v>
      </c>
      <c r="N9" s="6"/>
    </row>
    <row r="10" s="1" customFormat="1" ht="50" customHeight="1" spans="1:14">
      <c r="A10" s="6">
        <v>5</v>
      </c>
      <c r="B10" s="6" t="s">
        <v>46</v>
      </c>
      <c r="C10" s="6" t="s">
        <v>47</v>
      </c>
      <c r="D10" s="6" t="s">
        <v>48</v>
      </c>
      <c r="E10" s="6">
        <v>140</v>
      </c>
      <c r="F10" s="6" t="s">
        <v>49</v>
      </c>
      <c r="G10" s="7">
        <v>44134</v>
      </c>
      <c r="H10" s="6" t="s">
        <v>50</v>
      </c>
      <c r="I10" s="6" t="s">
        <v>51</v>
      </c>
      <c r="J10" s="6" t="s">
        <v>52</v>
      </c>
      <c r="K10" s="6" t="s">
        <v>53</v>
      </c>
      <c r="L10" s="6" t="s">
        <v>33</v>
      </c>
      <c r="M10" s="6" t="s">
        <v>54</v>
      </c>
      <c r="N10" s="6"/>
    </row>
    <row r="11" s="1" customFormat="1" ht="59" customHeight="1" spans="1:14">
      <c r="A11" s="6">
        <v>6</v>
      </c>
      <c r="B11" s="6" t="s">
        <v>55</v>
      </c>
      <c r="C11" s="6" t="s">
        <v>56</v>
      </c>
      <c r="D11" s="6" t="s">
        <v>57</v>
      </c>
      <c r="E11" s="6">
        <v>65</v>
      </c>
      <c r="F11" s="6" t="s">
        <v>58</v>
      </c>
      <c r="G11" s="7">
        <v>44134</v>
      </c>
      <c r="H11" s="6" t="s">
        <v>59</v>
      </c>
      <c r="I11" s="6" t="s">
        <v>60</v>
      </c>
      <c r="J11" s="6" t="s">
        <v>24</v>
      </c>
      <c r="K11" s="6" t="s">
        <v>25</v>
      </c>
      <c r="L11" s="6" t="s">
        <v>33</v>
      </c>
      <c r="M11" s="6" t="s">
        <v>61</v>
      </c>
      <c r="N11" s="6"/>
    </row>
    <row r="12" s="1" customFormat="1" ht="111" customHeight="1" spans="1:14">
      <c r="A12" s="6">
        <v>7</v>
      </c>
      <c r="B12" s="6" t="s">
        <v>55</v>
      </c>
      <c r="C12" s="6" t="s">
        <v>62</v>
      </c>
      <c r="D12" s="6" t="s">
        <v>63</v>
      </c>
      <c r="E12" s="6">
        <v>30</v>
      </c>
      <c r="F12" s="6" t="s">
        <v>64</v>
      </c>
      <c r="G12" s="7">
        <v>44134</v>
      </c>
      <c r="H12" s="6" t="s">
        <v>65</v>
      </c>
      <c r="I12" s="6" t="s">
        <v>66</v>
      </c>
      <c r="J12" s="6" t="s">
        <v>24</v>
      </c>
      <c r="K12" s="6" t="s">
        <v>25</v>
      </c>
      <c r="L12" s="6" t="s">
        <v>67</v>
      </c>
      <c r="M12" s="6" t="s">
        <v>68</v>
      </c>
      <c r="N12" s="6"/>
    </row>
    <row r="13" s="1" customFormat="1" ht="60" customHeight="1" spans="1:14">
      <c r="A13" s="6">
        <v>8</v>
      </c>
      <c r="B13" s="6" t="s">
        <v>55</v>
      </c>
      <c r="C13" s="6" t="s">
        <v>69</v>
      </c>
      <c r="D13" s="6" t="s">
        <v>70</v>
      </c>
      <c r="E13" s="6">
        <v>141</v>
      </c>
      <c r="F13" s="6" t="s">
        <v>71</v>
      </c>
      <c r="G13" s="7">
        <v>44134</v>
      </c>
      <c r="H13" s="6" t="s">
        <v>72</v>
      </c>
      <c r="I13" s="6" t="s">
        <v>73</v>
      </c>
      <c r="J13" s="6" t="s">
        <v>52</v>
      </c>
      <c r="K13" s="6" t="s">
        <v>53</v>
      </c>
      <c r="L13" s="6" t="s">
        <v>26</v>
      </c>
      <c r="M13" s="6" t="s">
        <v>61</v>
      </c>
      <c r="N13" s="6"/>
    </row>
    <row r="14" ht="57" customHeight="1" spans="1:14">
      <c r="A14" s="6">
        <v>9</v>
      </c>
      <c r="B14" s="6" t="s">
        <v>74</v>
      </c>
      <c r="C14" s="6" t="s">
        <v>75</v>
      </c>
      <c r="D14" s="6" t="s">
        <v>76</v>
      </c>
      <c r="E14" s="6">
        <v>93.2895</v>
      </c>
      <c r="F14" s="6" t="s">
        <v>77</v>
      </c>
      <c r="G14" s="7">
        <v>44134</v>
      </c>
      <c r="H14" s="6" t="s">
        <v>78</v>
      </c>
      <c r="I14" s="6" t="s">
        <v>79</v>
      </c>
      <c r="J14" s="6" t="s">
        <v>80</v>
      </c>
      <c r="K14" s="6" t="s">
        <v>81</v>
      </c>
      <c r="L14" s="6" t="s">
        <v>33</v>
      </c>
      <c r="M14" s="6" t="s">
        <v>27</v>
      </c>
      <c r="N14" s="6"/>
    </row>
    <row r="15" ht="57" customHeight="1" spans="1:14">
      <c r="A15" s="6">
        <v>10</v>
      </c>
      <c r="B15" s="6" t="s">
        <v>82</v>
      </c>
      <c r="C15" s="6" t="s">
        <v>83</v>
      </c>
      <c r="D15" s="6" t="s">
        <v>84</v>
      </c>
      <c r="E15" s="6">
        <v>180.7722</v>
      </c>
      <c r="F15" s="6" t="s">
        <v>85</v>
      </c>
      <c r="G15" s="7">
        <v>44134</v>
      </c>
      <c r="H15" s="6" t="s">
        <v>86</v>
      </c>
      <c r="I15" s="6"/>
      <c r="J15" s="6" t="s">
        <v>80</v>
      </c>
      <c r="K15" s="6" t="s">
        <v>81</v>
      </c>
      <c r="L15" s="6" t="s">
        <v>82</v>
      </c>
      <c r="M15" s="6" t="s">
        <v>87</v>
      </c>
      <c r="N15" s="6"/>
    </row>
    <row r="16" s="1" customFormat="1" ht="50" customHeight="1" spans="1:14">
      <c r="A16" s="6">
        <v>11</v>
      </c>
      <c r="B16" s="6" t="s">
        <v>82</v>
      </c>
      <c r="C16" s="6" t="s">
        <v>88</v>
      </c>
      <c r="D16" s="6" t="s">
        <v>84</v>
      </c>
      <c r="E16" s="6">
        <v>25.7486</v>
      </c>
      <c r="F16" s="6" t="s">
        <v>89</v>
      </c>
      <c r="G16" s="7">
        <v>44134</v>
      </c>
      <c r="H16" s="6" t="s">
        <v>90</v>
      </c>
      <c r="I16" s="6"/>
      <c r="J16" s="6" t="s">
        <v>80</v>
      </c>
      <c r="K16" s="6" t="s">
        <v>81</v>
      </c>
      <c r="L16" s="6" t="s">
        <v>82</v>
      </c>
      <c r="M16" s="6" t="s">
        <v>91</v>
      </c>
      <c r="N16" s="6"/>
    </row>
    <row r="17" ht="43" customHeight="1" spans="1:14">
      <c r="A17" s="6" t="s">
        <v>92</v>
      </c>
      <c r="B17" s="6"/>
      <c r="C17" s="6"/>
      <c r="D17" s="6"/>
      <c r="E17" s="6">
        <f>SUM(E6:E16)</f>
        <v>1070.8103</v>
      </c>
      <c r="F17" s="6"/>
      <c r="G17" s="6"/>
      <c r="H17" s="6"/>
      <c r="I17" s="6"/>
      <c r="J17" s="6"/>
      <c r="K17" s="6"/>
      <c r="L17" s="6"/>
      <c r="M17" s="6"/>
      <c r="N17" s="6"/>
    </row>
    <row r="18" ht="22" customHeight="1"/>
    <row r="19" ht="22" customHeight="1"/>
  </sheetData>
  <autoFilter ref="A5:N20">
    <sortState ref="A5:N20">
      <sortCondition ref="B5"/>
    </sortState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275" bottom="0.668055555555556" header="0.196527777777778" footer="0.393055555555556"/>
  <pageSetup paperSize="9" scale="60" orientation="landscape" horizontalDpi="600"/>
  <headerFooter>
    <oddFooter>&amp;C第 &amp;P 页，共 &amp;N 页</oddFooter>
  </headerFooter>
  <rowBreaks count="4" manualBreakCount="4">
    <brk id="17" max="16383" man="1"/>
    <brk id="17" max="16383" man="1"/>
    <brk id="18" max="16383" man="1"/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附件1项目资金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2020-08-02T04:23:48Z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