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项目资金" sheetId="4" r:id="rId1"/>
  </sheets>
  <definedNames>
    <definedName name="_xlnm._FilterDatabase" localSheetId="0" hidden="1">附件1项目资金!$A$5:$N$26</definedName>
    <definedName name="_xlnm.Print_Titles" localSheetId="0">附件1项目资金!$2:$5</definedName>
    <definedName name="_xlnm.Print_Area" localSheetId="0">附件1项目资金!$A$1:$N$23</definedName>
  </definedNames>
  <calcPr calcId="144525" concurrentCalc="0"/>
</workbook>
</file>

<file path=xl/sharedStrings.xml><?xml version="1.0" encoding="utf-8"?>
<sst xmlns="http://schemas.openxmlformats.org/spreadsheetml/2006/main" count="189" uniqueCount="130">
  <si>
    <t>附件</t>
  </si>
  <si>
    <t>鲁山县2020年第十八批统筹整合使用财政涉农资金项目统计表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</si>
  <si>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</si>
  <si>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</si>
  <si>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</si>
  <si>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</si>
  <si>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</si>
  <si>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</si>
  <si>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</si>
  <si>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</si>
  <si>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</si>
  <si>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</si>
  <si>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</si>
  <si>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</si>
  <si>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</si>
  <si>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</si>
  <si>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</si>
  <si>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</si>
  <si>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仓头乡</t>
  </si>
  <si>
    <t>仓头乡小康社区产业大棚建设项目</t>
  </si>
  <si>
    <t>小康社区搬迁安置点</t>
  </si>
  <si>
    <t>新建育菌大棚10座及相关配套设施</t>
  </si>
  <si>
    <t>贫困户148户</t>
  </si>
  <si>
    <t>贫困人口428人</t>
  </si>
  <si>
    <t>平财预〔2020〕373号</t>
  </si>
  <si>
    <t>省级统筹</t>
  </si>
  <si>
    <t>发改委（搬迁办）</t>
  </si>
  <si>
    <t>增加社区集体经济及贫困户收入，带动贫困户脱贫</t>
  </si>
  <si>
    <t>库区乡</t>
  </si>
  <si>
    <t>库区乡平湖佳苑、滨湖佳苑社区产业大棚建设项目</t>
  </si>
  <si>
    <t>平湖佳苑、滨湖佳苑社区搬迁安置点</t>
  </si>
  <si>
    <t>深水井一眼300米，20t压力罐一座含配套，13座6m*40m香菇菌棚，1座6m*20m菜棚。</t>
  </si>
  <si>
    <t>贫困户178户</t>
  </si>
  <si>
    <t>贫困人口766人</t>
  </si>
  <si>
    <t>库区乡搬走岭村谷三营梨园灌溉井及道路</t>
  </si>
  <si>
    <t>搬走岭村</t>
  </si>
  <si>
    <t>灌溉井一眼约300米及配套、道路约长1350米，保鲜库一座80平方米</t>
  </si>
  <si>
    <t>105户（贫困户10户）</t>
  </si>
  <si>
    <t>356人（其中25人）</t>
  </si>
  <si>
    <t>县扶贫办产业组</t>
  </si>
  <si>
    <t>可以带动贫困户发展</t>
  </si>
  <si>
    <t>马楼乡</t>
  </si>
  <si>
    <t>马楼乡新佳苑社区产业大棚建设项目</t>
  </si>
  <si>
    <t>新佳苑社区搬迁安置点</t>
  </si>
  <si>
    <t>新建菌棚10座，休眠棚5座，20t压力罐含配套设施</t>
  </si>
  <si>
    <t>贫困户105户</t>
  </si>
  <si>
    <t>贫困人口318人</t>
  </si>
  <si>
    <t>琴台办事处</t>
  </si>
  <si>
    <t>琴台街道余堂社区大棚项目</t>
  </si>
  <si>
    <t>余堂社区</t>
  </si>
  <si>
    <t>20个食用菌种植大棚及相关配套项目</t>
  </si>
  <si>
    <t>538户（贫困户21户）</t>
  </si>
  <si>
    <t>2518人（其中贫困人口72人）</t>
  </si>
  <si>
    <t>增加村集体经济收入，吸纳贫困劳动力务工。</t>
  </si>
  <si>
    <t>瀼河乡</t>
  </si>
  <si>
    <t>瀼河乡航空、神泉社区产业大棚建设项目</t>
  </si>
  <si>
    <t>航空、神泉社区搬迁安置点</t>
  </si>
  <si>
    <t>大棚11座及配套设施</t>
  </si>
  <si>
    <t>贫困户85户</t>
  </si>
  <si>
    <t>贫困人口358人</t>
  </si>
  <si>
    <t>团城乡</t>
  </si>
  <si>
    <t>团城乡和谐幸福社区产业大棚建设项目</t>
  </si>
  <si>
    <t>和谐幸福社区搬迁安置点</t>
  </si>
  <si>
    <t>大棚15座，及配套设施</t>
  </si>
  <si>
    <t>贫困户154户</t>
  </si>
  <si>
    <t>贫困人口592人</t>
  </si>
  <si>
    <t>瓦屋镇</t>
  </si>
  <si>
    <t>瓦屋镇锦祥社区产业大棚建设项目</t>
  </si>
  <si>
    <t>锦祥社区搬迁安置点</t>
  </si>
  <si>
    <t>新建羊舍和牛舍各一座；护堰长30米，均高3米；牛舍内引水管φ50镀锌管长50 米，φ50截止阀一个；羊舍内引水管φ32PE管长30米，φ32塑料阀一个。</t>
  </si>
  <si>
    <t>贫困户34户</t>
  </si>
  <si>
    <t>贫困人口73人</t>
  </si>
  <si>
    <t>辛集乡</t>
  </si>
  <si>
    <t>辛集乡桃园村排水渠项目</t>
  </si>
  <si>
    <t>桃园村</t>
  </si>
  <si>
    <t>建排水渠1336米；新建单侧排水渠长65米、高1.5米；新建主路过路涵管5处；新建沉淀池一座；开挖及恢复混凝土道路116米</t>
  </si>
  <si>
    <t>308户（贫困户89户）</t>
  </si>
  <si>
    <t>1366余人（贫困人口298人）</t>
  </si>
  <si>
    <t>县农业农村局</t>
  </si>
  <si>
    <t>解决群众生产问题</t>
  </si>
  <si>
    <t>辛集乡蜂李村蔬菜大棚二期项目</t>
  </si>
  <si>
    <t>蜂李村</t>
  </si>
  <si>
    <t>新建土构暖棚3座，每座50*17，及水电配套。</t>
  </si>
  <si>
    <t>445户（贫困户 252户）</t>
  </si>
  <si>
    <t>1933余人（贫困人口 1026人）</t>
  </si>
  <si>
    <t>带动贫困户发展，解决村集体收入</t>
  </si>
  <si>
    <t>辛集乡肖老庄村护地堰二期项目</t>
  </si>
  <si>
    <t>肖老庄村</t>
  </si>
  <si>
    <t>护堤坝254米河道原宽平均12m以上，两侧平均回填1m以上，恢复为耕地</t>
  </si>
  <si>
    <t>510户（贫困户73户）</t>
  </si>
  <si>
    <t>2073余人（贫困人口235人）</t>
  </si>
  <si>
    <t>解决群众生产生活环境</t>
  </si>
  <si>
    <t>辛集乡三西村葡萄基地基地避雨棚项目</t>
  </si>
  <si>
    <t>三西村</t>
  </si>
  <si>
    <t>长110米宽10米的避雨棚9座</t>
  </si>
  <si>
    <t>349户（贫困户 94户）</t>
  </si>
  <si>
    <t>1529余人（贫困人口345人）</t>
  </si>
  <si>
    <t>尧山镇</t>
  </si>
  <si>
    <t>尧山镇上坪村栗扎坪组香菇大棚项目</t>
  </si>
  <si>
    <t>上坪村</t>
  </si>
  <si>
    <t>新建食用菌大棚5个及配套</t>
  </si>
  <si>
    <t>223户（贫困户35户）</t>
  </si>
  <si>
    <t>766人（贫困人口58人)</t>
  </si>
  <si>
    <t>张店乡</t>
  </si>
  <si>
    <t>张店乡福惠社区保鲜库建设项目</t>
  </si>
  <si>
    <t>福惠社区搬迁安置点</t>
  </si>
  <si>
    <t>新建160平方米冷冻与保鲜两用冷库一座及相关配套</t>
  </si>
  <si>
    <t>贫困户64户</t>
  </si>
  <si>
    <t>贫困人口264人</t>
  </si>
  <si>
    <t>张官营镇</t>
  </si>
  <si>
    <t>张官营镇东土楼村蔬菜大棚</t>
  </si>
  <si>
    <t>东土楼村</t>
  </si>
  <si>
    <t>新建蔬菜大棚3个，长85米，宽15米，水电配套</t>
  </si>
  <si>
    <t>318户（其中贫困户15户）</t>
  </si>
  <si>
    <t>1208人（其中贫困人口27人）</t>
  </si>
  <si>
    <t>发展当地蔬菜种植产业，增加贫困人口务工收入。</t>
  </si>
  <si>
    <t>张良镇</t>
  </si>
  <si>
    <t>张良镇余庄村蔬菜大棚建设项目</t>
  </si>
  <si>
    <t>余庄村</t>
  </si>
  <si>
    <t>建设冬暖蔬菜大棚10座及相关配套</t>
  </si>
  <si>
    <t>134户（贫困户57人）</t>
  </si>
  <si>
    <t>425人（贫困户174人）</t>
  </si>
  <si>
    <t>增加村集体经济收入，提升产业发展</t>
  </si>
  <si>
    <t>赵村镇</t>
  </si>
  <si>
    <t>赵村镇下寺村休闲民宿项目</t>
  </si>
  <si>
    <t>下寺村</t>
  </si>
  <si>
    <t>新建改造下寺村休闲民宿4家</t>
  </si>
  <si>
    <t>121户（贫困户29户）</t>
  </si>
  <si>
    <t>512人（贫困户84人）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</si>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</sst>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28" fillId="24" borderId="2" applyNumberFormat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3 2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view="pageBreakPreview" zoomScale="80" zoomScaleNormal="100" zoomScaleSheetLayoutView="80" workbookViewId="0">
      <pane ySplit="5" topLeftCell="A21" activePane="bottomLeft" state="frozen"/>
      <selection/>
      <selection pane="bottomLeft" activeCell="S22" sqref="P6:S22"/>
    </sheetView>
  </sheetViews>
  <sheetFormatPr defaultColWidth="9" defaultRowHeight="13.5"/>
  <cols>
    <col min="1" max="1" width="6.775" style="1" customWidth="1"/>
    <col min="2" max="2" width="10.875" style="1" customWidth="1"/>
    <col min="3" max="3" width="21.25" style="1" customWidth="1"/>
    <col min="4" max="4" width="11.625" style="1" customWidth="1"/>
    <col min="5" max="5" width="10.875" style="1" customWidth="1"/>
    <col min="6" max="6" width="26.75" style="1" customWidth="1"/>
    <col min="7" max="7" width="15.75" style="1" customWidth="1"/>
    <col min="8" max="8" width="13.75" style="1" customWidth="1"/>
    <col min="9" max="9" width="15.5" style="1" customWidth="1"/>
    <col min="10" max="10" width="20.625" style="1" customWidth="1"/>
    <col min="11" max="11" width="17.625" style="1" customWidth="1"/>
    <col min="12" max="12" width="12.25" style="1" customWidth="1"/>
    <col min="13" max="13" width="24.375" style="1" customWidth="1"/>
    <col min="14" max="14" width="9" style="1"/>
    <col min="15" max="15" width="4.84166666666667" style="1" customWidth="1"/>
    <col min="16" max="22" width="6.725" style="1" customWidth="1"/>
    <col min="23" max="16384" width="9" style="1"/>
  </cols>
  <sheetData>
    <row r="1" ht="42" customHeight="1" spans="1:2">
      <c r="A1" s="2" t="s">
        <v>0</v>
      </c>
      <c r="B1" s="2"/>
    </row>
    <row r="2" ht="28.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" customHeight="1" spans="1:13">
      <c r="A3" s="4"/>
      <c r="B3" s="4"/>
      <c r="C3" s="4"/>
      <c r="D3" s="4"/>
      <c r="E3" s="4"/>
      <c r="F3" s="4"/>
      <c r="G3" s="4"/>
      <c r="H3" s="4"/>
      <c r="I3" s="4"/>
      <c r="J3" s="8"/>
      <c r="K3" s="9" t="s">
        <v>2</v>
      </c>
      <c r="L3" s="9"/>
      <c r="M3" s="9"/>
    </row>
    <row r="4" ht="30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/>
      <c r="J4" s="10" t="s">
        <v>11</v>
      </c>
      <c r="K4" s="5" t="s">
        <v>12</v>
      </c>
      <c r="L4" s="5" t="s">
        <v>13</v>
      </c>
      <c r="M4" s="5" t="s">
        <v>14</v>
      </c>
      <c r="N4" s="11" t="s">
        <v>15</v>
      </c>
    </row>
    <row r="5" ht="30" customHeight="1" spans="1:14">
      <c r="A5" s="5"/>
      <c r="B5" s="5"/>
      <c r="C5" s="5"/>
      <c r="D5" s="5"/>
      <c r="E5" s="5"/>
      <c r="F5" s="5"/>
      <c r="G5" s="5"/>
      <c r="H5" s="5" t="s">
        <v>16</v>
      </c>
      <c r="I5" s="5" t="s">
        <v>17</v>
      </c>
      <c r="J5" s="10"/>
      <c r="K5" s="5"/>
      <c r="L5" s="5"/>
      <c r="M5" s="5"/>
      <c r="N5" s="11"/>
    </row>
    <row r="6" s="1" customFormat="1" ht="59" customHeight="1" spans="1:14">
      <c r="A6" s="6">
        <v>1</v>
      </c>
      <c r="B6" s="6" t="s">
        <v>18</v>
      </c>
      <c r="C6" s="6" t="s">
        <v>19</v>
      </c>
      <c r="D6" s="6" t="s">
        <v>20</v>
      </c>
      <c r="E6" s="6">
        <v>70</v>
      </c>
      <c r="F6" s="6" t="s">
        <v>21</v>
      </c>
      <c r="G6" s="7">
        <v>44134</v>
      </c>
      <c r="H6" s="6" t="s">
        <v>22</v>
      </c>
      <c r="I6" s="6" t="s">
        <v>23</v>
      </c>
      <c r="J6" s="11" t="s">
        <v>24</v>
      </c>
      <c r="K6" s="11" t="s">
        <v>25</v>
      </c>
      <c r="L6" s="6" t="s">
        <v>26</v>
      </c>
      <c r="M6" s="6" t="s">
        <v>27</v>
      </c>
      <c r="N6" s="6"/>
    </row>
    <row r="7" s="1" customFormat="1" ht="59" customHeight="1" spans="1:14">
      <c r="A7" s="6">
        <v>2</v>
      </c>
      <c r="B7" s="6" t="s">
        <v>28</v>
      </c>
      <c r="C7" s="6" t="s">
        <v>29</v>
      </c>
      <c r="D7" s="6" t="s">
        <v>30</v>
      </c>
      <c r="E7" s="6">
        <v>110.6</v>
      </c>
      <c r="F7" s="6" t="s">
        <v>31</v>
      </c>
      <c r="G7" s="7">
        <v>44134</v>
      </c>
      <c r="H7" s="6" t="s">
        <v>32</v>
      </c>
      <c r="I7" s="6" t="s">
        <v>33</v>
      </c>
      <c r="J7" s="11" t="s">
        <v>24</v>
      </c>
      <c r="K7" s="11" t="s">
        <v>25</v>
      </c>
      <c r="L7" s="6" t="s">
        <v>26</v>
      </c>
      <c r="M7" s="6" t="s">
        <v>27</v>
      </c>
      <c r="N7" s="6"/>
    </row>
    <row r="8" s="1" customFormat="1" ht="59" customHeight="1" spans="1:14">
      <c r="A8" s="6">
        <v>3</v>
      </c>
      <c r="B8" s="6" t="s">
        <v>28</v>
      </c>
      <c r="C8" s="6" t="s">
        <v>34</v>
      </c>
      <c r="D8" s="6" t="s">
        <v>35</v>
      </c>
      <c r="E8" s="6">
        <v>117.2</v>
      </c>
      <c r="F8" s="6" t="s">
        <v>36</v>
      </c>
      <c r="G8" s="7">
        <v>44134</v>
      </c>
      <c r="H8" s="6" t="s">
        <v>37</v>
      </c>
      <c r="I8" s="6" t="s">
        <v>38</v>
      </c>
      <c r="J8" s="11" t="s">
        <v>24</v>
      </c>
      <c r="K8" s="11" t="s">
        <v>25</v>
      </c>
      <c r="L8" s="6" t="s">
        <v>39</v>
      </c>
      <c r="M8" s="6" t="s">
        <v>40</v>
      </c>
      <c r="N8" s="6"/>
    </row>
    <row r="9" s="1" customFormat="1" ht="59" customHeight="1" spans="1:14">
      <c r="A9" s="6">
        <v>4</v>
      </c>
      <c r="B9" s="6" t="s">
        <v>41</v>
      </c>
      <c r="C9" s="6" t="s">
        <v>42</v>
      </c>
      <c r="D9" s="6" t="s">
        <v>43</v>
      </c>
      <c r="E9" s="6">
        <v>80</v>
      </c>
      <c r="F9" s="6" t="s">
        <v>44</v>
      </c>
      <c r="G9" s="7">
        <v>44134</v>
      </c>
      <c r="H9" s="6" t="s">
        <v>45</v>
      </c>
      <c r="I9" s="6" t="s">
        <v>46</v>
      </c>
      <c r="J9" s="11" t="s">
        <v>24</v>
      </c>
      <c r="K9" s="11" t="s">
        <v>25</v>
      </c>
      <c r="L9" s="6" t="s">
        <v>26</v>
      </c>
      <c r="M9" s="6" t="s">
        <v>27</v>
      </c>
      <c r="N9" s="6"/>
    </row>
    <row r="10" s="1" customFormat="1" ht="72" customHeight="1" spans="1:14">
      <c r="A10" s="6">
        <v>5</v>
      </c>
      <c r="B10" s="6" t="s">
        <v>47</v>
      </c>
      <c r="C10" s="6" t="s">
        <v>48</v>
      </c>
      <c r="D10" s="6" t="s">
        <v>49</v>
      </c>
      <c r="E10" s="6">
        <v>110</v>
      </c>
      <c r="F10" s="6" t="s">
        <v>50</v>
      </c>
      <c r="G10" s="7">
        <v>44134</v>
      </c>
      <c r="H10" s="6" t="s">
        <v>51</v>
      </c>
      <c r="I10" s="6" t="s">
        <v>52</v>
      </c>
      <c r="J10" s="11" t="s">
        <v>24</v>
      </c>
      <c r="K10" s="11" t="s">
        <v>25</v>
      </c>
      <c r="L10" s="6" t="s">
        <v>39</v>
      </c>
      <c r="M10" s="6" t="s">
        <v>53</v>
      </c>
      <c r="N10" s="6"/>
    </row>
    <row r="11" s="1" customFormat="1" ht="72" customHeight="1" spans="1:14">
      <c r="A11" s="6">
        <v>6</v>
      </c>
      <c r="B11" s="6" t="s">
        <v>54</v>
      </c>
      <c r="C11" s="6" t="s">
        <v>55</v>
      </c>
      <c r="D11" s="6" t="s">
        <v>56</v>
      </c>
      <c r="E11" s="6">
        <v>70</v>
      </c>
      <c r="F11" s="6" t="s">
        <v>57</v>
      </c>
      <c r="G11" s="7">
        <v>44134</v>
      </c>
      <c r="H11" s="6" t="s">
        <v>58</v>
      </c>
      <c r="I11" s="6" t="s">
        <v>59</v>
      </c>
      <c r="J11" s="11" t="s">
        <v>24</v>
      </c>
      <c r="K11" s="11" t="s">
        <v>25</v>
      </c>
      <c r="L11" s="6" t="s">
        <v>26</v>
      </c>
      <c r="M11" s="6" t="s">
        <v>27</v>
      </c>
      <c r="N11" s="6"/>
    </row>
    <row r="12" s="1" customFormat="1" ht="72" customHeight="1" spans="1:14">
      <c r="A12" s="6">
        <v>7</v>
      </c>
      <c r="B12" s="6" t="s">
        <v>60</v>
      </c>
      <c r="C12" s="6" t="s">
        <v>61</v>
      </c>
      <c r="D12" s="6" t="s">
        <v>62</v>
      </c>
      <c r="E12" s="6">
        <v>80</v>
      </c>
      <c r="F12" s="6" t="s">
        <v>63</v>
      </c>
      <c r="G12" s="7">
        <v>44134</v>
      </c>
      <c r="H12" s="6" t="s">
        <v>64</v>
      </c>
      <c r="I12" s="6" t="s">
        <v>65</v>
      </c>
      <c r="J12" s="11" t="s">
        <v>24</v>
      </c>
      <c r="K12" s="11" t="s">
        <v>25</v>
      </c>
      <c r="L12" s="6" t="s">
        <v>26</v>
      </c>
      <c r="M12" s="6" t="s">
        <v>27</v>
      </c>
      <c r="N12" s="6"/>
    </row>
    <row r="13" s="1" customFormat="1" ht="94" customHeight="1" spans="1:14">
      <c r="A13" s="6">
        <v>8</v>
      </c>
      <c r="B13" s="6" t="s">
        <v>66</v>
      </c>
      <c r="C13" s="6" t="s">
        <v>67</v>
      </c>
      <c r="D13" s="6" t="s">
        <v>68</v>
      </c>
      <c r="E13" s="6">
        <v>56</v>
      </c>
      <c r="F13" s="6" t="s">
        <v>69</v>
      </c>
      <c r="G13" s="7">
        <v>44134</v>
      </c>
      <c r="H13" s="6" t="s">
        <v>70</v>
      </c>
      <c r="I13" s="6" t="s">
        <v>71</v>
      </c>
      <c r="J13" s="6" t="s">
        <v>24</v>
      </c>
      <c r="K13" s="6" t="s">
        <v>25</v>
      </c>
      <c r="L13" s="6" t="s">
        <v>26</v>
      </c>
      <c r="M13" s="6" t="s">
        <v>27</v>
      </c>
      <c r="N13" s="6"/>
    </row>
    <row r="14" s="1" customFormat="1" ht="72" customHeight="1" spans="1:14">
      <c r="A14" s="6">
        <v>9</v>
      </c>
      <c r="B14" s="6" t="s">
        <v>72</v>
      </c>
      <c r="C14" s="6" t="s">
        <v>73</v>
      </c>
      <c r="D14" s="6" t="s">
        <v>74</v>
      </c>
      <c r="E14" s="6">
        <v>62.18</v>
      </c>
      <c r="F14" s="6" t="s">
        <v>75</v>
      </c>
      <c r="G14" s="7">
        <v>44134</v>
      </c>
      <c r="H14" s="6" t="s">
        <v>76</v>
      </c>
      <c r="I14" s="6" t="s">
        <v>77</v>
      </c>
      <c r="J14" s="6" t="s">
        <v>24</v>
      </c>
      <c r="K14" s="6" t="s">
        <v>25</v>
      </c>
      <c r="L14" s="6" t="s">
        <v>78</v>
      </c>
      <c r="M14" s="6" t="s">
        <v>79</v>
      </c>
      <c r="N14" s="6"/>
    </row>
    <row r="15" s="1" customFormat="1" ht="72" customHeight="1" spans="1:14">
      <c r="A15" s="6">
        <v>10</v>
      </c>
      <c r="B15" s="6" t="s">
        <v>72</v>
      </c>
      <c r="C15" s="6" t="s">
        <v>80</v>
      </c>
      <c r="D15" s="6" t="s">
        <v>81</v>
      </c>
      <c r="E15" s="6">
        <v>61.95</v>
      </c>
      <c r="F15" s="6" t="s">
        <v>82</v>
      </c>
      <c r="G15" s="7">
        <v>44134</v>
      </c>
      <c r="H15" s="6" t="s">
        <v>83</v>
      </c>
      <c r="I15" s="6" t="s">
        <v>84</v>
      </c>
      <c r="J15" s="11" t="s">
        <v>24</v>
      </c>
      <c r="K15" s="11" t="s">
        <v>25</v>
      </c>
      <c r="L15" s="6" t="s">
        <v>39</v>
      </c>
      <c r="M15" s="6" t="s">
        <v>85</v>
      </c>
      <c r="N15" s="6"/>
    </row>
    <row r="16" s="1" customFormat="1" ht="72" customHeight="1" spans="1:14">
      <c r="A16" s="6">
        <v>11</v>
      </c>
      <c r="B16" s="6" t="s">
        <v>72</v>
      </c>
      <c r="C16" s="6" t="s">
        <v>86</v>
      </c>
      <c r="D16" s="6" t="s">
        <v>87</v>
      </c>
      <c r="E16" s="6">
        <v>92.43</v>
      </c>
      <c r="F16" s="6" t="s">
        <v>88</v>
      </c>
      <c r="G16" s="7">
        <v>44134</v>
      </c>
      <c r="H16" s="6" t="s">
        <v>89</v>
      </c>
      <c r="I16" s="6" t="s">
        <v>90</v>
      </c>
      <c r="J16" s="11" t="s">
        <v>24</v>
      </c>
      <c r="K16" s="11" t="s">
        <v>25</v>
      </c>
      <c r="L16" s="6" t="s">
        <v>78</v>
      </c>
      <c r="M16" s="6" t="s">
        <v>91</v>
      </c>
      <c r="N16" s="6"/>
    </row>
    <row r="17" s="1" customFormat="1" ht="72" customHeight="1" spans="1:14">
      <c r="A17" s="6">
        <v>12</v>
      </c>
      <c r="B17" s="6" t="s">
        <v>72</v>
      </c>
      <c r="C17" s="6" t="s">
        <v>92</v>
      </c>
      <c r="D17" s="6" t="s">
        <v>93</v>
      </c>
      <c r="E17" s="6">
        <v>61.93</v>
      </c>
      <c r="F17" s="6" t="s">
        <v>94</v>
      </c>
      <c r="G17" s="7">
        <v>44134</v>
      </c>
      <c r="H17" s="6" t="s">
        <v>95</v>
      </c>
      <c r="I17" s="6" t="s">
        <v>96</v>
      </c>
      <c r="J17" s="11" t="s">
        <v>24</v>
      </c>
      <c r="K17" s="11" t="s">
        <v>25</v>
      </c>
      <c r="L17" s="6" t="s">
        <v>39</v>
      </c>
      <c r="M17" s="6" t="s">
        <v>85</v>
      </c>
      <c r="N17" s="6"/>
    </row>
    <row r="18" s="1" customFormat="1" ht="72" customHeight="1" spans="1:14">
      <c r="A18" s="6">
        <v>13</v>
      </c>
      <c r="B18" s="6" t="s">
        <v>97</v>
      </c>
      <c r="C18" s="6" t="s">
        <v>98</v>
      </c>
      <c r="D18" s="6" t="s">
        <v>99</v>
      </c>
      <c r="E18" s="6">
        <v>28.84</v>
      </c>
      <c r="F18" s="6" t="s">
        <v>100</v>
      </c>
      <c r="G18" s="7">
        <v>44134</v>
      </c>
      <c r="H18" s="6" t="s">
        <v>101</v>
      </c>
      <c r="I18" s="6" t="s">
        <v>102</v>
      </c>
      <c r="J18" s="11" t="s">
        <v>24</v>
      </c>
      <c r="K18" s="11" t="s">
        <v>25</v>
      </c>
      <c r="L18" s="6" t="s">
        <v>39</v>
      </c>
      <c r="M18" s="6" t="s">
        <v>85</v>
      </c>
      <c r="N18" s="6"/>
    </row>
    <row r="19" s="1" customFormat="1" ht="72" customHeight="1" spans="1:14">
      <c r="A19" s="6">
        <v>14</v>
      </c>
      <c r="B19" s="6" t="s">
        <v>103</v>
      </c>
      <c r="C19" s="6" t="s">
        <v>104</v>
      </c>
      <c r="D19" s="6" t="s">
        <v>105</v>
      </c>
      <c r="E19" s="6">
        <v>49</v>
      </c>
      <c r="F19" s="6" t="s">
        <v>106</v>
      </c>
      <c r="G19" s="7">
        <v>44134</v>
      </c>
      <c r="H19" s="6" t="s">
        <v>107</v>
      </c>
      <c r="I19" s="6" t="s">
        <v>108</v>
      </c>
      <c r="J19" s="11" t="s">
        <v>24</v>
      </c>
      <c r="K19" s="11" t="s">
        <v>25</v>
      </c>
      <c r="L19" s="6" t="s">
        <v>26</v>
      </c>
      <c r="M19" s="6" t="s">
        <v>27</v>
      </c>
      <c r="N19" s="6"/>
    </row>
    <row r="20" s="1" customFormat="1" ht="72" customHeight="1" spans="1:14">
      <c r="A20" s="6">
        <v>15</v>
      </c>
      <c r="B20" s="6" t="s">
        <v>109</v>
      </c>
      <c r="C20" s="6" t="s">
        <v>110</v>
      </c>
      <c r="D20" s="6" t="s">
        <v>111</v>
      </c>
      <c r="E20" s="6">
        <v>37.08</v>
      </c>
      <c r="F20" s="6" t="s">
        <v>112</v>
      </c>
      <c r="G20" s="7">
        <v>44134</v>
      </c>
      <c r="H20" s="6" t="s">
        <v>113</v>
      </c>
      <c r="I20" s="6" t="s">
        <v>114</v>
      </c>
      <c r="J20" s="11" t="s">
        <v>24</v>
      </c>
      <c r="K20" s="11" t="s">
        <v>25</v>
      </c>
      <c r="L20" s="6" t="s">
        <v>39</v>
      </c>
      <c r="M20" s="6" t="s">
        <v>115</v>
      </c>
      <c r="N20" s="6"/>
    </row>
    <row r="21" s="1" customFormat="1" ht="72" customHeight="1" spans="1:14">
      <c r="A21" s="6">
        <v>16</v>
      </c>
      <c r="B21" s="6" t="s">
        <v>116</v>
      </c>
      <c r="C21" s="6" t="s">
        <v>117</v>
      </c>
      <c r="D21" s="6" t="s">
        <v>118</v>
      </c>
      <c r="E21" s="6">
        <v>360</v>
      </c>
      <c r="F21" s="6" t="s">
        <v>119</v>
      </c>
      <c r="G21" s="7">
        <v>44134</v>
      </c>
      <c r="H21" s="6" t="s">
        <v>120</v>
      </c>
      <c r="I21" s="6" t="s">
        <v>121</v>
      </c>
      <c r="J21" s="11" t="s">
        <v>24</v>
      </c>
      <c r="K21" s="11" t="s">
        <v>25</v>
      </c>
      <c r="L21" s="6" t="s">
        <v>39</v>
      </c>
      <c r="M21" s="6" t="s">
        <v>122</v>
      </c>
      <c r="N21" s="6"/>
    </row>
    <row r="22" s="1" customFormat="1" ht="72" customHeight="1" spans="1:14">
      <c r="A22" s="6">
        <v>17</v>
      </c>
      <c r="B22" s="6" t="s">
        <v>123</v>
      </c>
      <c r="C22" s="6" t="s">
        <v>124</v>
      </c>
      <c r="D22" s="6" t="s">
        <v>125</v>
      </c>
      <c r="E22" s="6">
        <v>41.2</v>
      </c>
      <c r="F22" s="6" t="s">
        <v>126</v>
      </c>
      <c r="G22" s="7">
        <v>44134</v>
      </c>
      <c r="H22" s="6" t="s">
        <v>127</v>
      </c>
      <c r="I22" s="6" t="s">
        <v>128</v>
      </c>
      <c r="J22" s="11" t="s">
        <v>24</v>
      </c>
      <c r="K22" s="11" t="s">
        <v>25</v>
      </c>
      <c r="L22" s="6" t="s">
        <v>39</v>
      </c>
      <c r="M22" s="6" t="s">
        <v>53</v>
      </c>
      <c r="N22" s="6"/>
    </row>
    <row r="23" ht="56" customHeight="1" spans="1:14">
      <c r="A23" s="6" t="s">
        <v>129</v>
      </c>
      <c r="B23" s="6"/>
      <c r="C23" s="6"/>
      <c r="D23" s="6"/>
      <c r="E23" s="6">
        <f>SUM(E6:E22)</f>
        <v>1488.41</v>
      </c>
      <c r="F23" s="6"/>
      <c r="G23" s="6"/>
      <c r="H23" s="6"/>
      <c r="I23" s="6"/>
      <c r="J23" s="6"/>
      <c r="K23" s="6"/>
      <c r="L23" s="6"/>
      <c r="M23" s="6"/>
      <c r="N23" s="6"/>
    </row>
    <row r="24" ht="22" customHeight="1"/>
    <row r="25" ht="22" customHeight="1"/>
  </sheetData>
  <autoFilter ref="A5:N26">
    <sortState ref="A5:N26">
      <sortCondition ref="B5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275" bottom="0.668055555555556" header="0.196527777777778" footer="0.393055555555556"/>
  <pageSetup paperSize="9" scale="63" orientation="landscape" horizontalDpi="600"/>
  <headerFooter>
    <oddFooter>&amp;C第 &amp;P 页，共 &amp;N 页</oddFooter>
  </headerFooter>
  <rowBreaks count="4" manualBreakCount="4">
    <brk id="23" max="16383" man="1"/>
    <brk id="23" max="16383" man="1"/>
    <brk id="24" max="16383" man="1"/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附件1项目资金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2020-08-02T04:27:13Z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