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2" sheetId="2" r:id="rId1"/>
  </sheets>
  <externalReferences>
    <externalReference r:id="rId2"/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<sst xmlns="http://schemas.openxmlformats.org/spreadsheetml/2006/main" count="1525" uniqueCount="954">
  <si>
    <t>鲁山县十七批精准扶贫小额贷款贴息花名册</t>
  </si>
  <si>
    <t>序号</t>
  </si>
  <si>
    <t>姓名</t>
  </si>
  <si>
    <t>住址</t>
  </si>
  <si>
    <t>贷款金额(元）</t>
  </si>
  <si>
    <t>贷款用途</t>
  </si>
  <si>
    <t>贷款时间</t>
  </si>
  <si>
    <t>还款时间</t>
  </si>
  <si>
    <t>银行卡号</t>
  </si>
  <si>
    <t>贷款利率%</t>
  </si>
  <si>
    <t>贴息利率%</t>
  </si>
  <si>
    <t>贴息金额（元）</t>
  </si>
  <si>
    <t>贷款银行</t>
  </si>
  <si>
    <t>备注</t>
  </si>
  <si>
    <t>张朝辉</t>
  </si>
  <si>
    <t>琴台余堂社区余东组</t>
  </si>
  <si>
    <t>养羊</t>
  </si>
  <si>
    <t>623059112502241831</t>
  </si>
  <si>
    <t>农村信用社</t>
  </si>
  <si>
    <t>晏春要</t>
  </si>
  <si>
    <t>琴台刘营社区荆庄组</t>
  </si>
  <si>
    <t>养鸡</t>
  </si>
  <si>
    <t>623059112501494852</t>
  </si>
  <si>
    <t>刘三元</t>
  </si>
  <si>
    <t>琴台余堂社区大潘庄组</t>
  </si>
  <si>
    <t>核桃大枣运输销售</t>
  </si>
  <si>
    <t>623059112501885109</t>
  </si>
  <si>
    <t>张孩</t>
  </si>
  <si>
    <t>琴台余堂社区余西组</t>
  </si>
  <si>
    <t>养牛</t>
  </si>
  <si>
    <t>00000021332431259889</t>
  </si>
  <si>
    <t>张全平</t>
  </si>
  <si>
    <t>琴台余堂社区王庄组</t>
  </si>
  <si>
    <t>622991712500427309</t>
  </si>
  <si>
    <t>合计</t>
  </si>
  <si>
    <t>上官海涛</t>
  </si>
  <si>
    <t>汇源街道大王庄村三组</t>
  </si>
  <si>
    <t>12523422600005216</t>
  </si>
  <si>
    <t>农信社</t>
  </si>
  <si>
    <t>程晓红</t>
  </si>
  <si>
    <t>鲁阳五里社区六组212号</t>
  </si>
  <si>
    <t>种植梨树</t>
  </si>
  <si>
    <t>20190917</t>
  </si>
  <si>
    <t>20200917</t>
  </si>
  <si>
    <t>623059112501838033</t>
  </si>
  <si>
    <t>合计：</t>
  </si>
  <si>
    <t>吴东阳</t>
  </si>
  <si>
    <t>让河石佛寺村</t>
  </si>
  <si>
    <t>12507072400005662</t>
  </si>
  <si>
    <t>信用社</t>
  </si>
  <si>
    <t>安天成</t>
  </si>
  <si>
    <t>种香菇</t>
  </si>
  <si>
    <t>622991712500101722</t>
  </si>
  <si>
    <t>韩东方</t>
  </si>
  <si>
    <t>养猪</t>
  </si>
  <si>
    <t>623059112501886420</t>
  </si>
  <si>
    <t>1</t>
  </si>
  <si>
    <t>田轲方</t>
  </si>
  <si>
    <t>团城乡枣庄村</t>
  </si>
  <si>
    <t>20190619</t>
  </si>
  <si>
    <t>20200610</t>
  </si>
  <si>
    <t>622991112501295047</t>
  </si>
  <si>
    <t>邮储</t>
  </si>
  <si>
    <t>2</t>
  </si>
  <si>
    <t>王新安</t>
  </si>
  <si>
    <t>团城枣庄村</t>
  </si>
  <si>
    <t>20190723</t>
  </si>
  <si>
    <t>20200723</t>
  </si>
  <si>
    <t>622991712500232303</t>
  </si>
  <si>
    <t>3</t>
  </si>
  <si>
    <t>宋清海</t>
  </si>
  <si>
    <t>团城乡玉皇庙村</t>
  </si>
  <si>
    <t>20181224</t>
  </si>
  <si>
    <t>20191205</t>
  </si>
  <si>
    <t>623059112500240827</t>
  </si>
  <si>
    <t>4</t>
  </si>
  <si>
    <t>刘艳锋</t>
  </si>
  <si>
    <t>团城小团城村</t>
  </si>
  <si>
    <t>20191224</t>
  </si>
  <si>
    <t>622991112501101203</t>
  </si>
  <si>
    <t>5</t>
  </si>
  <si>
    <t>牛建统</t>
  </si>
  <si>
    <t>623059112501652830</t>
  </si>
  <si>
    <t>陈丽云</t>
  </si>
  <si>
    <t>6</t>
  </si>
  <si>
    <t>张国朝</t>
  </si>
  <si>
    <t>团城乡鸡冢村</t>
  </si>
  <si>
    <t>种树</t>
  </si>
  <si>
    <t>622991112500729533</t>
  </si>
  <si>
    <t>柳爱青</t>
  </si>
  <si>
    <t>7</t>
  </si>
  <si>
    <t>魏国伟</t>
  </si>
  <si>
    <t>团城乡辣菜沟村</t>
  </si>
  <si>
    <t>623059112501989612</t>
  </si>
  <si>
    <t>8</t>
  </si>
  <si>
    <t>郭建立</t>
  </si>
  <si>
    <t>团城乡花园沟村</t>
  </si>
  <si>
    <t>623059112501653622</t>
  </si>
  <si>
    <t>9</t>
  </si>
  <si>
    <t>高金山</t>
  </si>
  <si>
    <t>团城乡寺沟村</t>
  </si>
  <si>
    <t>623059112500836855</t>
  </si>
  <si>
    <t>10</t>
  </si>
  <si>
    <t>杨恩杰</t>
  </si>
  <si>
    <t>团城乡泰山庙村</t>
  </si>
  <si>
    <t>20180829</t>
  </si>
  <si>
    <t>20190902</t>
  </si>
  <si>
    <t>00000113984271252889</t>
  </si>
  <si>
    <t>11</t>
  </si>
  <si>
    <t>马留洲</t>
  </si>
  <si>
    <t>20190124</t>
  </si>
  <si>
    <t>20200331</t>
  </si>
  <si>
    <t>623059112500240074</t>
  </si>
  <si>
    <t>12</t>
  </si>
  <si>
    <t>梁长文</t>
  </si>
  <si>
    <t>20181225</t>
  </si>
  <si>
    <t>20191225</t>
  </si>
  <si>
    <t>12526262600004022</t>
  </si>
  <si>
    <t>13</t>
  </si>
  <si>
    <t>王国欣</t>
  </si>
  <si>
    <t>团城乡应山村</t>
  </si>
  <si>
    <t>622991112500728162</t>
  </si>
  <si>
    <t>14</t>
  </si>
  <si>
    <t>吴建营</t>
  </si>
  <si>
    <t>20190524</t>
  </si>
  <si>
    <t>20200417</t>
  </si>
  <si>
    <t>622991112501484609</t>
  </si>
  <si>
    <t>15</t>
  </si>
  <si>
    <t>李兵团</t>
  </si>
  <si>
    <t>622991112501981299</t>
  </si>
  <si>
    <t>16</t>
  </si>
  <si>
    <t>姜松朋</t>
  </si>
  <si>
    <t>种梨</t>
  </si>
  <si>
    <t>20191211</t>
  </si>
  <si>
    <t>12509092300003548</t>
  </si>
  <si>
    <t>17</t>
  </si>
  <si>
    <t>梁卫利</t>
  </si>
  <si>
    <t>623059112501317046</t>
  </si>
  <si>
    <t>18</t>
  </si>
  <si>
    <t>靳黑</t>
  </si>
  <si>
    <t>20190527</t>
  </si>
  <si>
    <t>20200518</t>
  </si>
  <si>
    <t>00000002663431256889</t>
  </si>
  <si>
    <t>19</t>
  </si>
  <si>
    <t>连德朝</t>
  </si>
  <si>
    <t>团城乡五道庙村</t>
  </si>
  <si>
    <t>20190223</t>
  </si>
  <si>
    <t>622991712500231883</t>
  </si>
  <si>
    <t>20</t>
  </si>
  <si>
    <t>李长强</t>
  </si>
  <si>
    <t>00000002665191250889</t>
  </si>
  <si>
    <t>21</t>
  </si>
  <si>
    <t>郑兆良</t>
  </si>
  <si>
    <t>20191223</t>
  </si>
  <si>
    <t>623059112500971223</t>
  </si>
  <si>
    <t>22</t>
  </si>
  <si>
    <t>雷宗民</t>
  </si>
  <si>
    <t>12509092200002342</t>
  </si>
  <si>
    <t>23</t>
  </si>
  <si>
    <t>张国利</t>
  </si>
  <si>
    <t>622991112500727958</t>
  </si>
  <si>
    <t>24</t>
  </si>
  <si>
    <t>张怀林</t>
  </si>
  <si>
    <t>20190528</t>
  </si>
  <si>
    <t>20200527</t>
  </si>
  <si>
    <t>623059112500651031</t>
  </si>
  <si>
    <t>25</t>
  </si>
  <si>
    <t>蒋志方</t>
  </si>
  <si>
    <t>20200526</t>
  </si>
  <si>
    <t>623059112501652236</t>
  </si>
  <si>
    <t>26</t>
  </si>
  <si>
    <t>吴建胜</t>
  </si>
  <si>
    <t>20200530</t>
  </si>
  <si>
    <t>00000083599591251889</t>
  </si>
  <si>
    <t>27</t>
  </si>
  <si>
    <t>贾国强</t>
  </si>
  <si>
    <t>20200509</t>
  </si>
  <si>
    <t>623059112500971959</t>
  </si>
  <si>
    <t>28</t>
  </si>
  <si>
    <t>孙国强</t>
  </si>
  <si>
    <t>00000002679551258889</t>
  </si>
  <si>
    <t>29</t>
  </si>
  <si>
    <t>郭元富</t>
  </si>
  <si>
    <t>20190708</t>
  </si>
  <si>
    <t>20200702</t>
  </si>
  <si>
    <t>623059112500687035</t>
  </si>
  <si>
    <t>30</t>
  </si>
  <si>
    <t>吴海锋</t>
  </si>
  <si>
    <t>20190722</t>
  </si>
  <si>
    <t>20200722</t>
  </si>
  <si>
    <t>623059112501512422</t>
  </si>
  <si>
    <t>郑鲁乐</t>
  </si>
  <si>
    <t>31</t>
  </si>
  <si>
    <t>靳印</t>
  </si>
  <si>
    <t>00000002662571259889</t>
  </si>
  <si>
    <t>32</t>
  </si>
  <si>
    <t>孙世杰</t>
  </si>
  <si>
    <t>20200609</t>
  </si>
  <si>
    <t>623059112502563663</t>
  </si>
  <si>
    <t>33</t>
  </si>
  <si>
    <t xml:space="preserve">毛宝宝 </t>
  </si>
  <si>
    <t>20200630</t>
  </si>
  <si>
    <t>623059112501959649</t>
  </si>
  <si>
    <t>34</t>
  </si>
  <si>
    <t>王占</t>
  </si>
  <si>
    <t>20190123</t>
  </si>
  <si>
    <t>20200306</t>
  </si>
  <si>
    <t>622991112500171892</t>
  </si>
  <si>
    <t>35</t>
  </si>
  <si>
    <t>张荣超</t>
  </si>
  <si>
    <t>20200706</t>
  </si>
  <si>
    <t>00000002703251250889</t>
  </si>
  <si>
    <t>张广运</t>
  </si>
  <si>
    <t>36</t>
  </si>
  <si>
    <t>张舒用</t>
  </si>
  <si>
    <t>00000027600811257889</t>
  </si>
  <si>
    <t>37</t>
  </si>
  <si>
    <t>李德天</t>
  </si>
  <si>
    <t>20200324</t>
  </si>
  <si>
    <t>623059112501659413</t>
  </si>
  <si>
    <t>王金霞</t>
  </si>
  <si>
    <t>赵建军</t>
  </si>
  <si>
    <t>尧山镇西竹园村一组</t>
  </si>
  <si>
    <t>622991712500143039</t>
  </si>
  <si>
    <t>代新旺</t>
  </si>
  <si>
    <t>尧山镇二郎村八组</t>
  </si>
  <si>
    <t>猪苓</t>
  </si>
  <si>
    <t>623059112501391124</t>
  </si>
  <si>
    <t>赫连少三</t>
  </si>
  <si>
    <t>尧山镇下坪村少白沟组169号</t>
  </si>
  <si>
    <t>农家宾馆</t>
  </si>
  <si>
    <t>622991112500734194</t>
  </si>
  <si>
    <t>刘振军</t>
  </si>
  <si>
    <t>尧山镇霍庄村任家庄组47号</t>
  </si>
  <si>
    <t>农家乐</t>
  </si>
  <si>
    <t>622991712500139490</t>
  </si>
  <si>
    <t>朱建德</t>
  </si>
  <si>
    <t>尧山镇凉水泉村杨大洼组42号</t>
  </si>
  <si>
    <t>盆景</t>
  </si>
  <si>
    <t>622991712500160819</t>
  </si>
  <si>
    <t>王留根</t>
  </si>
  <si>
    <t>尧山镇关帝庙村牛槽沟组</t>
  </si>
  <si>
    <t>香菇</t>
  </si>
  <si>
    <t>622991712500140191</t>
  </si>
  <si>
    <t>张利</t>
  </si>
  <si>
    <t>尧山镇新庄村水潭组105号</t>
  </si>
  <si>
    <t>622991712500128774</t>
  </si>
  <si>
    <t>卓顺奇</t>
  </si>
  <si>
    <t>尧山镇凉水泉村杨大洼组</t>
  </si>
  <si>
    <t>623059112502113741</t>
  </si>
  <si>
    <t>唐万领</t>
  </si>
  <si>
    <t>尧山镇坡根村土楼组84号</t>
  </si>
  <si>
    <t>622991712500143377</t>
  </si>
  <si>
    <t>柳栓</t>
  </si>
  <si>
    <t>尧山镇坡根村松树庄组</t>
  </si>
  <si>
    <t>622991712500137403</t>
  </si>
  <si>
    <t>张志强</t>
  </si>
  <si>
    <t>尧山镇关帝庙村龙化组26号</t>
  </si>
  <si>
    <t>00000084464891250889</t>
  </si>
  <si>
    <t>静胜利</t>
  </si>
  <si>
    <t>尧山镇营盘沟村稻谷田组191号</t>
  </si>
  <si>
    <t>623059112500018371</t>
  </si>
  <si>
    <t>陈现忠</t>
  </si>
  <si>
    <t>尧山镇下坪村长尺地组149号</t>
  </si>
  <si>
    <t>622991712500149135</t>
  </si>
  <si>
    <t>霍建文</t>
  </si>
  <si>
    <t>尧山镇霍庄村霍家庄组28号</t>
  </si>
  <si>
    <t>623059112502537014</t>
  </si>
  <si>
    <t>李恩壮</t>
  </si>
  <si>
    <t>尧山镇下坪村小沙岭组66号</t>
  </si>
  <si>
    <t>623059112502611173</t>
  </si>
  <si>
    <t>霍建定</t>
  </si>
  <si>
    <t>尧山镇霍庄村任家庄组57号</t>
  </si>
  <si>
    <t>622991712500137833</t>
  </si>
  <si>
    <t>王庆欣</t>
  </si>
  <si>
    <t>尧山镇下沟村坑里组91号</t>
  </si>
  <si>
    <t>丝棉加工</t>
  </si>
  <si>
    <t>623059112501679452</t>
  </si>
  <si>
    <t>时甲申</t>
  </si>
  <si>
    <t>尧山镇关帝庙村干沟组123号</t>
  </si>
  <si>
    <t>623059112502411707</t>
  </si>
  <si>
    <t>方文占</t>
  </si>
  <si>
    <t>尧山镇下坪村小沙岭组58号</t>
  </si>
  <si>
    <t>00000060906601253889</t>
  </si>
  <si>
    <t>刘虽群</t>
  </si>
  <si>
    <t>尧山镇下河村枣庄组131号</t>
  </si>
  <si>
    <t>622991712500129947</t>
  </si>
  <si>
    <t>王海印</t>
  </si>
  <si>
    <t>尧山镇下沟村坑里组一</t>
  </si>
  <si>
    <t>622991712500131604</t>
  </si>
  <si>
    <t>窦留燕</t>
  </si>
  <si>
    <t>赵村镇中汤村东沟组</t>
  </si>
  <si>
    <t>香菇种植</t>
  </si>
  <si>
    <t>20190715</t>
  </si>
  <si>
    <t>20200715</t>
  </si>
  <si>
    <t>623059112500775012</t>
  </si>
  <si>
    <t>信用联社</t>
  </si>
  <si>
    <t>王成鹏</t>
  </si>
  <si>
    <t>赵村镇中汤村王家组</t>
  </si>
  <si>
    <t>养蜂</t>
  </si>
  <si>
    <t>20190710</t>
  </si>
  <si>
    <t>20200709</t>
  </si>
  <si>
    <t>623059112501391959</t>
  </si>
  <si>
    <t>杨丙见</t>
  </si>
  <si>
    <t>赵村镇中汤村和平组</t>
  </si>
  <si>
    <t>20190823</t>
  </si>
  <si>
    <t>20200823</t>
  </si>
  <si>
    <t>00000005644771253889</t>
  </si>
  <si>
    <t>胡新兴</t>
  </si>
  <si>
    <t>赵村镇白草坪村银下组</t>
  </si>
  <si>
    <t>20190905</t>
  </si>
  <si>
    <t>20200819</t>
  </si>
  <si>
    <t>622991112501496017</t>
  </si>
  <si>
    <t>燕光辉</t>
  </si>
  <si>
    <t>赵村镇朱家坟村宋庄组</t>
  </si>
  <si>
    <t>20190904</t>
  </si>
  <si>
    <t>20200812</t>
  </si>
  <si>
    <t>623059112502013768</t>
  </si>
  <si>
    <t>詹胜利</t>
  </si>
  <si>
    <t>赵村镇关岈村牛马沟组</t>
  </si>
  <si>
    <t>2190722</t>
  </si>
  <si>
    <t>00000005474821253889</t>
  </si>
  <si>
    <t>黄跃梅</t>
  </si>
  <si>
    <t>赵村镇桑盘村大块地组</t>
  </si>
  <si>
    <t>核桃种植</t>
  </si>
  <si>
    <t>20191021</t>
  </si>
  <si>
    <t>20200806</t>
  </si>
  <si>
    <t>623059112501087060</t>
  </si>
  <si>
    <t>赵东星</t>
  </si>
  <si>
    <t>赵村镇赵村七组</t>
  </si>
  <si>
    <t>农家院</t>
  </si>
  <si>
    <t>20170522</t>
  </si>
  <si>
    <t>20180521</t>
  </si>
  <si>
    <t>623059112502195748</t>
  </si>
  <si>
    <t>武运昌</t>
  </si>
  <si>
    <t>赵村镇白草坪村河北组</t>
  </si>
  <si>
    <t>20190726</t>
  </si>
  <si>
    <t>20200726</t>
  </si>
  <si>
    <t>622991712500061405</t>
  </si>
  <si>
    <t>陈新花</t>
  </si>
  <si>
    <t>赵村镇小尔城村牛岭石组</t>
  </si>
  <si>
    <t>20190916</t>
  </si>
  <si>
    <t>20200730</t>
  </si>
  <si>
    <t>622991112501109198</t>
  </si>
  <si>
    <t>何中信</t>
  </si>
  <si>
    <t>张良镇郭沟村200号</t>
  </si>
  <si>
    <t>20200720</t>
  </si>
  <si>
    <t>00000001335801257889</t>
  </si>
  <si>
    <t>张同学15937515102</t>
  </si>
  <si>
    <t>王留欣</t>
  </si>
  <si>
    <t>张良镇芹菜沟村133号</t>
  </si>
  <si>
    <t>养牛羊</t>
  </si>
  <si>
    <t>12505052100003384</t>
  </si>
  <si>
    <t>郭延仓</t>
  </si>
  <si>
    <t>张良镇杨李沟村平岭组407号</t>
  </si>
  <si>
    <t>0000000134064125</t>
  </si>
  <si>
    <t>郭书彬18737509027</t>
  </si>
  <si>
    <t>孟元元</t>
  </si>
  <si>
    <t>张良镇姚吴程村五组262号</t>
  </si>
  <si>
    <t>20200731</t>
  </si>
  <si>
    <t>12505052400004476</t>
  </si>
  <si>
    <t>蔡圣洁</t>
  </si>
  <si>
    <t>张良镇姚吴程村五组235号</t>
  </si>
  <si>
    <t>种植甜柿子</t>
  </si>
  <si>
    <t>20200804</t>
  </si>
  <si>
    <t>00000085185811254889</t>
  </si>
  <si>
    <t>蔡新国15639996826</t>
  </si>
  <si>
    <t>蔡艳洁</t>
  </si>
  <si>
    <t>张良镇姚吴程村五组236号</t>
  </si>
  <si>
    <t>养殖鸡鹅</t>
  </si>
  <si>
    <t>00000001035601254889</t>
  </si>
  <si>
    <t>蔡新芳18695832189</t>
  </si>
  <si>
    <t>敖淑连</t>
  </si>
  <si>
    <t>张良镇张西村一组055号</t>
  </si>
  <si>
    <t>种植蔬菜大棚</t>
  </si>
  <si>
    <t>12505272700012387</t>
  </si>
  <si>
    <t>李林</t>
  </si>
  <si>
    <t>张良镇姚吴程村二组67号</t>
  </si>
  <si>
    <t>种植桃树</t>
  </si>
  <si>
    <t>20200810</t>
  </si>
  <si>
    <t>00000001031841254889</t>
  </si>
  <si>
    <t>李喜元</t>
  </si>
  <si>
    <t>张良镇张北村四组326号</t>
  </si>
  <si>
    <t>种植蔬菜</t>
  </si>
  <si>
    <t>20200807</t>
  </si>
  <si>
    <t>623059112500587169</t>
  </si>
  <si>
    <t>李帅</t>
  </si>
  <si>
    <t>马楼乡孙庄村</t>
  </si>
  <si>
    <t>2019.9.17</t>
  </si>
  <si>
    <t>2020.9.17</t>
  </si>
  <si>
    <t>623059112502411533</t>
  </si>
  <si>
    <t>鲁晓辉</t>
  </si>
  <si>
    <t>马楼乡燕楼村</t>
  </si>
  <si>
    <t>2019.9.4</t>
  </si>
  <si>
    <t>2020.9.4</t>
  </si>
  <si>
    <t>623059112500375425</t>
  </si>
  <si>
    <t>杨俊卿</t>
  </si>
  <si>
    <t>马楼乡新韩庄村</t>
  </si>
  <si>
    <t>种花生</t>
  </si>
  <si>
    <t>00000001982571254889</t>
  </si>
  <si>
    <t>余艳亭</t>
  </si>
  <si>
    <t>马楼乡马塘村</t>
  </si>
  <si>
    <t>623059112500004132</t>
  </si>
  <si>
    <t>张长义</t>
  </si>
  <si>
    <t>马楼乡丁楼村</t>
  </si>
  <si>
    <t>2019.9.29</t>
  </si>
  <si>
    <t>2020.9.29</t>
  </si>
  <si>
    <t>623059112501549341</t>
  </si>
  <si>
    <t>孙富春</t>
  </si>
  <si>
    <t>马楼乡宋口村</t>
  </si>
  <si>
    <t>养狗</t>
  </si>
  <si>
    <t>2019.9.5</t>
  </si>
  <si>
    <t>2020.9.5</t>
  </si>
  <si>
    <t>00000001489431254889</t>
  </si>
  <si>
    <t>张亚伟</t>
  </si>
  <si>
    <t>马楼乡何寨村</t>
  </si>
  <si>
    <t>种葡萄</t>
  </si>
  <si>
    <t>2019.9.9</t>
  </si>
  <si>
    <t>2020.9.9</t>
  </si>
  <si>
    <t>623059112501546644</t>
  </si>
  <si>
    <t>李献国</t>
  </si>
  <si>
    <t>马楼乡南坡村</t>
  </si>
  <si>
    <t>2019.9.16</t>
  </si>
  <si>
    <t>2020.9.16</t>
  </si>
  <si>
    <t>622991112501239334</t>
  </si>
  <si>
    <t>程耐凡</t>
  </si>
  <si>
    <t>马楼乡郝楼村</t>
  </si>
  <si>
    <t>养鹅</t>
  </si>
  <si>
    <t>6230591125017901760</t>
  </si>
  <si>
    <t>李朝阳</t>
  </si>
  <si>
    <t>马楼乡麦庄村</t>
  </si>
  <si>
    <t>2019.8.31</t>
  </si>
  <si>
    <t>2019.8.28</t>
  </si>
  <si>
    <t>623059112500627171</t>
  </si>
  <si>
    <t>高艳军</t>
  </si>
  <si>
    <t>马楼乡大程庄村</t>
  </si>
  <si>
    <t>2019.9.6</t>
  </si>
  <si>
    <t>2020.9.6</t>
  </si>
  <si>
    <t>12506062800004261</t>
  </si>
  <si>
    <t>王六生</t>
  </si>
  <si>
    <t>马楼乡薛寨村</t>
  </si>
  <si>
    <t>2019.8.20</t>
  </si>
  <si>
    <t>2020.8.20</t>
  </si>
  <si>
    <t>00000061095371253889</t>
  </si>
  <si>
    <t>刘群柱</t>
  </si>
  <si>
    <t>马楼乡良西庄村</t>
  </si>
  <si>
    <t>2019.8.22</t>
  </si>
  <si>
    <t>2020.8.22</t>
  </si>
  <si>
    <t>00000001593291250889</t>
  </si>
  <si>
    <t>景红娟</t>
  </si>
  <si>
    <t>马楼乡大赵楼村</t>
  </si>
  <si>
    <t>2018.12.31</t>
  </si>
  <si>
    <t>2019.12.31</t>
  </si>
  <si>
    <t>623059112502179106</t>
  </si>
  <si>
    <t>白留根</t>
  </si>
  <si>
    <t>马楼乡庹村</t>
  </si>
  <si>
    <t>加工粉条</t>
  </si>
  <si>
    <t>2019.10.14</t>
  </si>
  <si>
    <t>2020.8.24</t>
  </si>
  <si>
    <t>623059112500271707</t>
  </si>
  <si>
    <t>梁军朋</t>
  </si>
  <si>
    <t>马楼乡商峪口村</t>
  </si>
  <si>
    <t>2019.9.18</t>
  </si>
  <si>
    <t>2020.8.18</t>
  </si>
  <si>
    <t>623059112501617122</t>
  </si>
  <si>
    <t>周水满</t>
  </si>
  <si>
    <t>马楼乡沙庄村</t>
  </si>
  <si>
    <t>2019.10.9</t>
  </si>
  <si>
    <t>2020.10.9</t>
  </si>
  <si>
    <t>623059112502042494</t>
  </si>
  <si>
    <t>安娜</t>
  </si>
  <si>
    <t>马楼乡碾盘庄村</t>
  </si>
  <si>
    <t>2019.1.28</t>
  </si>
  <si>
    <t>2020.1.13</t>
  </si>
  <si>
    <t>12506062800008589</t>
  </si>
  <si>
    <t>杜国</t>
  </si>
  <si>
    <t>00000001592971251889</t>
  </si>
  <si>
    <t>张儿子</t>
  </si>
  <si>
    <t>00000023303341251889</t>
  </si>
  <si>
    <t>赵峰</t>
  </si>
  <si>
    <t>2020.10.14</t>
  </si>
  <si>
    <t>00000001918241257889</t>
  </si>
  <si>
    <t>申富民</t>
  </si>
  <si>
    <t>辛集乡辛集村四组</t>
  </si>
  <si>
    <t>种苗圃</t>
  </si>
  <si>
    <t>622991112500958793</t>
  </si>
  <si>
    <t>平顶山银行</t>
  </si>
  <si>
    <t>程留山</t>
  </si>
  <si>
    <t>辛集乡程西村五组168号</t>
  </si>
  <si>
    <t>2019/04/25</t>
  </si>
  <si>
    <t>2020/07/08</t>
  </si>
  <si>
    <t>00000003129701250889</t>
  </si>
  <si>
    <t>淡富江</t>
  </si>
  <si>
    <t>辛集乡峰李村一组87号</t>
  </si>
  <si>
    <t>12510342300004843</t>
  </si>
  <si>
    <t>邓军众</t>
  </si>
  <si>
    <t>辛集乡邓寨村一组37号</t>
  </si>
  <si>
    <t>623059112502350434</t>
  </si>
  <si>
    <t>林永旗</t>
  </si>
  <si>
    <t>辛集乡小河李村141号</t>
  </si>
  <si>
    <t>12510342900014721</t>
  </si>
  <si>
    <t>王峰</t>
  </si>
  <si>
    <t>辛集乡范店村一组</t>
  </si>
  <si>
    <t>00000003213861256889</t>
  </si>
  <si>
    <t>程小三</t>
  </si>
  <si>
    <t>辛集乡程东村组83号</t>
  </si>
  <si>
    <t>00000108757431255889</t>
  </si>
  <si>
    <t>景六锋</t>
  </si>
  <si>
    <t>秦军</t>
  </si>
  <si>
    <t>辛集乡尚王村二组57号</t>
  </si>
  <si>
    <t>00000022349701259889</t>
  </si>
  <si>
    <t>杨欣</t>
  </si>
  <si>
    <t>辛集乡小河李村253号</t>
  </si>
  <si>
    <t>00000003178581254889</t>
  </si>
  <si>
    <t>张军亚</t>
  </si>
  <si>
    <t>辛集乡蜂李村三组39号</t>
  </si>
  <si>
    <t>00000003134061250889</t>
  </si>
  <si>
    <t>宋小来</t>
  </si>
  <si>
    <t>辛集乡三西村116号</t>
  </si>
  <si>
    <t>00000003103281255889</t>
  </si>
  <si>
    <t>王恒</t>
  </si>
  <si>
    <t>辛集乡核桃园村四组</t>
  </si>
  <si>
    <t>00000003214201252889</t>
  </si>
  <si>
    <t>叶帅</t>
  </si>
  <si>
    <t>辛集乡小河李村277号</t>
  </si>
  <si>
    <t>00000003179901256889</t>
  </si>
  <si>
    <t>叶志刚</t>
  </si>
  <si>
    <t>张水林</t>
  </si>
  <si>
    <t>辛集乡西羊石村三组291号</t>
  </si>
  <si>
    <t>00000003165581259889</t>
  </si>
  <si>
    <t>潘小平</t>
  </si>
  <si>
    <t>辛集乡蜂李村二组304号</t>
  </si>
  <si>
    <t>00000003132901250889</t>
  </si>
  <si>
    <t>程远朝</t>
  </si>
  <si>
    <t>辛集乡蜂李村四组361号</t>
  </si>
  <si>
    <t>623059112500702644</t>
  </si>
  <si>
    <t>王文定</t>
  </si>
  <si>
    <t>辛集乡范店村三组167号</t>
  </si>
  <si>
    <t>00000003216501254889</t>
  </si>
  <si>
    <t>刘新正</t>
  </si>
  <si>
    <t>辛集乡范店村四组</t>
  </si>
  <si>
    <t>00000003217561258889</t>
  </si>
  <si>
    <t>张洪召</t>
  </si>
  <si>
    <t>辛集乡范店村二组</t>
  </si>
  <si>
    <t>00000003215021257889</t>
  </si>
  <si>
    <t>郭顺利</t>
  </si>
  <si>
    <t>辛集乡史庄村旺河八组40号</t>
  </si>
  <si>
    <t>622991112501253608</t>
  </si>
  <si>
    <t>李东洋</t>
  </si>
  <si>
    <t>辛集乡史庄村李村一组3号</t>
  </si>
  <si>
    <t>00000002944671250889</t>
  </si>
  <si>
    <t>王星</t>
  </si>
  <si>
    <t>623059112501856225</t>
  </si>
  <si>
    <t>程远洲</t>
  </si>
  <si>
    <t>辛集乡蜂李村四组239号</t>
  </si>
  <si>
    <t>12510342500024736</t>
  </si>
  <si>
    <t>王荣</t>
  </si>
  <si>
    <t>宋国和</t>
  </si>
  <si>
    <t>辛集乡范店村一组75号</t>
  </si>
  <si>
    <t>623059112500026978</t>
  </si>
  <si>
    <t>殷垚锃</t>
  </si>
  <si>
    <t>辛集乡蜂李村14号</t>
  </si>
  <si>
    <t>00000003137721254889</t>
  </si>
  <si>
    <t>殷长法</t>
  </si>
  <si>
    <t>叶艳伟</t>
  </si>
  <si>
    <t>辛集乡蜂李村三组32号</t>
  </si>
  <si>
    <t>00000003135421252889</t>
  </si>
  <si>
    <t>潘红伟</t>
  </si>
  <si>
    <t>辛集乡蜂李村二组</t>
  </si>
  <si>
    <t>00000003132521250889</t>
  </si>
  <si>
    <t>潘书强</t>
  </si>
  <si>
    <t>00000003132301256889</t>
  </si>
  <si>
    <t>王伟</t>
  </si>
  <si>
    <t>辛集乡石庙王村四组13号</t>
  </si>
  <si>
    <t>00000003222501259889</t>
  </si>
  <si>
    <t>王年</t>
  </si>
  <si>
    <t>谢文献</t>
  </si>
  <si>
    <t>辛集乡史庄村旺河八组22号</t>
  </si>
  <si>
    <t>00000002952711251889</t>
  </si>
  <si>
    <t>高豪杰</t>
  </si>
  <si>
    <t>辛集乡史庄村李村一组7号</t>
  </si>
  <si>
    <t>00000002945171251889</t>
  </si>
  <si>
    <t>高昌</t>
  </si>
  <si>
    <t>闫红永</t>
  </si>
  <si>
    <t>辛集乡蜂李村一组277号</t>
  </si>
  <si>
    <t>12510342500013672</t>
  </si>
  <si>
    <t>王勤</t>
  </si>
  <si>
    <t>王学伟</t>
  </si>
  <si>
    <t>辛集乡范店村二组221号</t>
  </si>
  <si>
    <t>00000003215441259889</t>
  </si>
  <si>
    <t>王贵甫</t>
  </si>
  <si>
    <t>焦长和</t>
  </si>
  <si>
    <t>辛集乡三东村一组</t>
  </si>
  <si>
    <t>622991712500322807</t>
  </si>
  <si>
    <t>付政</t>
  </si>
  <si>
    <t>辛集乡荆圪垱村二组137号</t>
  </si>
  <si>
    <t>623059112501998613</t>
  </si>
  <si>
    <t>孙春花</t>
  </si>
  <si>
    <t>付朋昭</t>
  </si>
  <si>
    <t>辛集乡荆圪垱村二组86号</t>
  </si>
  <si>
    <t>623059112501159000</t>
  </si>
  <si>
    <t>张国军</t>
  </si>
  <si>
    <t>辛集乡荆圪垱村三组181号</t>
  </si>
  <si>
    <t>00000002982071255889</t>
  </si>
  <si>
    <t>王三</t>
  </si>
  <si>
    <t>00000002910591256889</t>
  </si>
  <si>
    <t>李魁</t>
  </si>
  <si>
    <t>辛集乡蜂李村一组268号</t>
  </si>
  <si>
    <t>00000003131681258889</t>
  </si>
  <si>
    <t>李松志</t>
  </si>
  <si>
    <t>辛集乡蜂李村三组</t>
  </si>
  <si>
    <t>00000003135521251889</t>
  </si>
  <si>
    <t>骆同阁</t>
  </si>
  <si>
    <t>辛集乡蜂李村三组14号</t>
  </si>
  <si>
    <t>622991112500742965</t>
  </si>
  <si>
    <t>王红亮</t>
  </si>
  <si>
    <t>辛集乡范店村三组197号</t>
  </si>
  <si>
    <t>623059112502434261</t>
  </si>
  <si>
    <t>宋根付</t>
  </si>
  <si>
    <t>辛集乡范店村一组122号</t>
  </si>
  <si>
    <t>00000003214381253889</t>
  </si>
  <si>
    <t>程红伟</t>
  </si>
  <si>
    <t>辛集乡张庄村二组159号</t>
  </si>
  <si>
    <t>00000002956811250889</t>
  </si>
  <si>
    <t>邓现周</t>
  </si>
  <si>
    <t>辛集乡邓寨村一组99号</t>
  </si>
  <si>
    <t>00000003204421252889</t>
  </si>
  <si>
    <t>赵中亚</t>
  </si>
  <si>
    <t>辛集乡张庄村三组209号</t>
  </si>
  <si>
    <t>623059112501509162</t>
  </si>
  <si>
    <t>范建民</t>
  </si>
  <si>
    <t>辛集乡桃园村五组252号</t>
  </si>
  <si>
    <t>623059112502539606</t>
  </si>
  <si>
    <t>赵新强</t>
  </si>
  <si>
    <t>辛集乡范店村二组126号</t>
  </si>
  <si>
    <t>00000003215361255889</t>
  </si>
  <si>
    <t>程风云</t>
  </si>
  <si>
    <t>辛集乡庙王村二组157号</t>
  </si>
  <si>
    <t>623059112500842481</t>
  </si>
  <si>
    <t>程要辉</t>
  </si>
  <si>
    <t>辛集乡蜂李村63号</t>
  </si>
  <si>
    <t>623059112502171483</t>
  </si>
  <si>
    <t>白幸伟</t>
  </si>
  <si>
    <t>辛集乡邓寨村一组36号</t>
  </si>
  <si>
    <t>623059112502592399</t>
  </si>
  <si>
    <t>陈二云</t>
  </si>
  <si>
    <t>辛集乡漫流村二组76号</t>
  </si>
  <si>
    <t>00000002934671256889</t>
  </si>
  <si>
    <t>潘三</t>
  </si>
  <si>
    <t>张国现</t>
  </si>
  <si>
    <t>辛集乡傅岭村二组82号</t>
  </si>
  <si>
    <t>00000002816331257889</t>
  </si>
  <si>
    <t>牛红彩</t>
  </si>
  <si>
    <t>张长江</t>
  </si>
  <si>
    <t>辛集乡肖老庄村15号</t>
  </si>
  <si>
    <t>00000002876891250889</t>
  </si>
  <si>
    <t>补息</t>
  </si>
  <si>
    <t>郝晓锋</t>
  </si>
  <si>
    <t>辛集乡小河李村182号</t>
  </si>
  <si>
    <t>00000003178501252889</t>
  </si>
  <si>
    <t>郝留政</t>
  </si>
  <si>
    <t>张志怀</t>
  </si>
  <si>
    <t>辛集乡傅岭村三组</t>
  </si>
  <si>
    <t>00000002881071250889</t>
  </si>
  <si>
    <t>高国印</t>
  </si>
  <si>
    <t>辛集乡高村二组191号</t>
  </si>
  <si>
    <t>00000002963451256889</t>
  </si>
  <si>
    <t>岳利亚</t>
  </si>
  <si>
    <t>辛集乡范店村一组116号</t>
  </si>
  <si>
    <t>12510342700004539</t>
  </si>
  <si>
    <t>宋云</t>
  </si>
  <si>
    <t>刘东杰</t>
  </si>
  <si>
    <t>辛集乡石庙王村四组43号</t>
  </si>
  <si>
    <t>种植中药材</t>
  </si>
  <si>
    <t>623059112502435631</t>
  </si>
  <si>
    <t>侯钦</t>
  </si>
  <si>
    <t>辛集乡蜂李村三组16号</t>
  </si>
  <si>
    <t>12510342000004793</t>
  </si>
  <si>
    <t>武凡</t>
  </si>
  <si>
    <t>辛集乡黄村三组51号</t>
  </si>
  <si>
    <t>00000002975331250889</t>
  </si>
  <si>
    <t>程远红</t>
  </si>
  <si>
    <t>辛集乡蜂李村三组37号</t>
  </si>
  <si>
    <t>种植苗圃</t>
  </si>
  <si>
    <t>00000061667501255889</t>
  </si>
  <si>
    <t>程留付</t>
  </si>
  <si>
    <t>合计 63</t>
  </si>
  <si>
    <t>张天记</t>
  </si>
  <si>
    <t>梁洼镇张相公村</t>
  </si>
  <si>
    <t>2020.8.30</t>
  </si>
  <si>
    <t>623059112501439436</t>
  </si>
  <si>
    <t>农业银行</t>
  </si>
  <si>
    <t>曹晓娜</t>
  </si>
  <si>
    <t>梁洼镇郞坟村</t>
  </si>
  <si>
    <t>2019.8.30</t>
  </si>
  <si>
    <t>623059112501700738</t>
  </si>
  <si>
    <t>张胜利</t>
  </si>
  <si>
    <t>张店乡张窑村</t>
  </si>
  <si>
    <t>2019.7.25</t>
  </si>
  <si>
    <t>2020.7.25</t>
  </si>
  <si>
    <t>6229911128001111234</t>
  </si>
  <si>
    <t>张红霞</t>
  </si>
  <si>
    <t>张店乡王湾村</t>
  </si>
  <si>
    <t>养殖</t>
  </si>
  <si>
    <t>2020.9.10</t>
  </si>
  <si>
    <t>00000021578241258889</t>
  </si>
  <si>
    <t>李国正</t>
  </si>
  <si>
    <t>2019.7.29</t>
  </si>
  <si>
    <t>2020.7.29</t>
  </si>
  <si>
    <t>00000060453941257889</t>
  </si>
  <si>
    <t>武建伟</t>
  </si>
  <si>
    <t>623059112501799409</t>
  </si>
  <si>
    <t>上官红星</t>
  </si>
  <si>
    <t>00000021420301251889</t>
  </si>
  <si>
    <t>赵国营</t>
  </si>
  <si>
    <t>00000021422161254889</t>
  </si>
  <si>
    <t>龚立</t>
  </si>
  <si>
    <t>622991712500208642</t>
  </si>
  <si>
    <t>孟建民</t>
  </si>
  <si>
    <t>00000049585971254889</t>
  </si>
  <si>
    <t>武东果</t>
  </si>
  <si>
    <t>12526262200004151</t>
  </si>
  <si>
    <t>狄艳锋</t>
  </si>
  <si>
    <t>张店乡邢沟村</t>
  </si>
  <si>
    <t>20191203</t>
  </si>
  <si>
    <t>20200616</t>
  </si>
  <si>
    <t>00000021575801257889</t>
  </si>
  <si>
    <t>赵国轻</t>
  </si>
  <si>
    <t>1252562600000296</t>
  </si>
  <si>
    <t>陈金安</t>
  </si>
  <si>
    <t>00000021598701250889</t>
  </si>
  <si>
    <t>张军委</t>
  </si>
  <si>
    <t>621585112500104889</t>
  </si>
  <si>
    <t>杨现</t>
  </si>
  <si>
    <t>00000021599641259889</t>
  </si>
  <si>
    <t>狄二顺</t>
  </si>
  <si>
    <t>623059112501327037</t>
  </si>
  <si>
    <t>杨现德</t>
  </si>
  <si>
    <t>00000115204981255889</t>
  </si>
  <si>
    <t>狄松现</t>
  </si>
  <si>
    <t>00000050724321257889</t>
  </si>
  <si>
    <t>狄天顺</t>
  </si>
  <si>
    <t>00000021596741256889</t>
  </si>
  <si>
    <t>闫小广</t>
  </si>
  <si>
    <t>00000021601221254889</t>
  </si>
  <si>
    <t>杨国营</t>
  </si>
  <si>
    <t>623059112502117841</t>
  </si>
  <si>
    <t>闫广要</t>
  </si>
  <si>
    <t>20191208</t>
  </si>
  <si>
    <t>00000033358201287889</t>
  </si>
  <si>
    <t>马帅</t>
  </si>
  <si>
    <t>张店乡界板沟村</t>
  </si>
  <si>
    <t>20190628</t>
  </si>
  <si>
    <t>20200628</t>
  </si>
  <si>
    <t>00000006652651254889</t>
  </si>
  <si>
    <t>闫杏</t>
  </si>
  <si>
    <t>12523992800000186</t>
  </si>
  <si>
    <t>田长根</t>
  </si>
  <si>
    <t>20190212</t>
  </si>
  <si>
    <t>20200212</t>
  </si>
  <si>
    <t>00000021553351256889</t>
  </si>
  <si>
    <t>陈玉仙</t>
  </si>
  <si>
    <t>623059112501756144</t>
  </si>
  <si>
    <t>高金聚</t>
  </si>
  <si>
    <t>20190507</t>
  </si>
  <si>
    <t>20200507</t>
  </si>
  <si>
    <t>00000021545271253889</t>
  </si>
  <si>
    <t>高建伟</t>
  </si>
  <si>
    <t>20190506</t>
  </si>
  <si>
    <t>20200506</t>
  </si>
  <si>
    <t>622991112501929082</t>
  </si>
  <si>
    <t>高国伟</t>
  </si>
  <si>
    <t>2019.04.24</t>
  </si>
  <si>
    <t>2020.04.24</t>
  </si>
  <si>
    <t>623059112501605937</t>
  </si>
  <si>
    <t>李鲁伟</t>
  </si>
  <si>
    <t>2019.08.26</t>
  </si>
  <si>
    <t>2020.08.26</t>
  </si>
  <si>
    <t>623059112501598314</t>
  </si>
  <si>
    <t>赵现州</t>
  </si>
  <si>
    <t>2019.04.23</t>
  </si>
  <si>
    <t>2020.04.23</t>
  </si>
  <si>
    <t>00000021548951253889</t>
  </si>
  <si>
    <t>路国印</t>
  </si>
  <si>
    <t>养鸭</t>
  </si>
  <si>
    <t>2019.05.07</t>
  </si>
  <si>
    <t>2020.05.07</t>
  </si>
  <si>
    <t>00000021548331253889</t>
  </si>
  <si>
    <t>韩二妮</t>
  </si>
  <si>
    <t>2019.09.20</t>
  </si>
  <si>
    <t>2020.09.20</t>
  </si>
  <si>
    <t>12523562600003346</t>
  </si>
  <si>
    <t>高营伟</t>
  </si>
  <si>
    <t>2019.09.03</t>
  </si>
  <si>
    <t>2020.09.03</t>
  </si>
  <si>
    <t>623059112502336821</t>
  </si>
  <si>
    <t>石大磊</t>
  </si>
  <si>
    <t>下汤镇龙潭村石家组366号</t>
  </si>
  <si>
    <t>00000005243821259889</t>
  </si>
  <si>
    <t>曹红欣</t>
  </si>
  <si>
    <t>下汤镇龙潭村曹家组33号</t>
  </si>
  <si>
    <t>卖棉</t>
  </si>
  <si>
    <t>623059112500458759</t>
  </si>
  <si>
    <t>李白妮</t>
  </si>
  <si>
    <t>下汤镇龙潭村松朵组189号</t>
  </si>
  <si>
    <t>623059112501448056</t>
  </si>
  <si>
    <t>张魁诗</t>
  </si>
  <si>
    <t>下汤镇龙潭村石家组335号</t>
  </si>
  <si>
    <t>623059112502345749</t>
  </si>
  <si>
    <t>王同占</t>
  </si>
  <si>
    <t>下汤镇龙潭村九女洞组140号</t>
  </si>
  <si>
    <t>12518182400009068</t>
  </si>
  <si>
    <t>王二孩</t>
  </si>
  <si>
    <t>下汤镇龙潭村汤湾组88号</t>
  </si>
  <si>
    <t>623059112500459989</t>
  </si>
  <si>
    <t>张建伟</t>
  </si>
  <si>
    <t>下汤镇西许庄村东坡组217号</t>
  </si>
  <si>
    <t>622991712500034220</t>
  </si>
  <si>
    <t>王武松</t>
  </si>
  <si>
    <t>下汤镇西许庄村东坡组263号</t>
  </si>
  <si>
    <t>623059112501109666</t>
  </si>
  <si>
    <t>张京常</t>
  </si>
  <si>
    <t>下汤镇红石寺村吕东组385号</t>
  </si>
  <si>
    <t>623059112501636056</t>
  </si>
  <si>
    <t>刚国发</t>
  </si>
  <si>
    <t>下汤镇十亩地洼村西沟组352号</t>
  </si>
  <si>
    <t>622991712500035425</t>
  </si>
  <si>
    <t>李秒</t>
  </si>
  <si>
    <t>下汤镇西张庄村104号</t>
  </si>
  <si>
    <t>623059112501260717</t>
  </si>
  <si>
    <t>徐国位</t>
  </si>
  <si>
    <t>下汤镇叶庄村老庄组135号</t>
  </si>
  <si>
    <t>榨油</t>
  </si>
  <si>
    <t>12518182100002412</t>
  </si>
  <si>
    <t>孙六</t>
  </si>
  <si>
    <t>下汤镇叶庄村庙上组11号</t>
  </si>
  <si>
    <t>00000005163061256889</t>
  </si>
  <si>
    <t>王革新</t>
  </si>
  <si>
    <t>下汤镇王画庄村179号</t>
  </si>
  <si>
    <t>622991112501869775</t>
  </si>
  <si>
    <t>刘新伟</t>
  </si>
  <si>
    <t>下汤镇岳庄村卜西组201号</t>
  </si>
  <si>
    <t>623059112502662689</t>
  </si>
  <si>
    <t>胡长太</t>
  </si>
  <si>
    <t>下汤镇岳庄村胡家组268号</t>
  </si>
  <si>
    <t>种瓜</t>
  </si>
  <si>
    <t>623059112500103017</t>
  </si>
  <si>
    <t>李本威</t>
  </si>
  <si>
    <t>下汤镇松树庄村1号院112号</t>
  </si>
  <si>
    <t>623059112500905569</t>
  </si>
  <si>
    <t>李书珍</t>
  </si>
  <si>
    <t>下汤镇松树庄村4号院85号</t>
  </si>
  <si>
    <t>00000005131181255889</t>
  </si>
  <si>
    <t>李国昌</t>
  </si>
  <si>
    <t>下汤镇松树庄村3号院93号</t>
  </si>
  <si>
    <t>622991112501395193</t>
  </si>
  <si>
    <t>张艳恒</t>
  </si>
  <si>
    <t>下汤镇社楼村社楼组231号</t>
  </si>
  <si>
    <t>622991112501110709</t>
  </si>
  <si>
    <t>杨文太</t>
  </si>
  <si>
    <t>下汤镇杨家庄村李家庄组139号</t>
  </si>
  <si>
    <t>00000005234421256889</t>
  </si>
  <si>
    <t>李宗用</t>
  </si>
  <si>
    <t>下汤镇杨家庄村二层崖组89号</t>
  </si>
  <si>
    <t>00000005233221250889</t>
  </si>
  <si>
    <t>陈铁现</t>
  </si>
  <si>
    <t>下汤镇杨家庄村祖师顶组271号</t>
  </si>
  <si>
    <t>00000005235801254889</t>
  </si>
  <si>
    <t>开户名陈德奇</t>
  </si>
  <si>
    <t>刘建生</t>
  </si>
  <si>
    <t>下汤镇杨家庄村吴家组323号</t>
  </si>
  <si>
    <t>00000005235161257889</t>
  </si>
  <si>
    <t>刘永东</t>
  </si>
  <si>
    <t>下汤镇杨家庄村大洼沟组30号</t>
  </si>
  <si>
    <t>00000005236941251889</t>
  </si>
  <si>
    <t>黎留长</t>
  </si>
  <si>
    <t>下汤镇杨家庄村杨家庄组110号</t>
  </si>
  <si>
    <t>00000005231861251889</t>
  </si>
  <si>
    <t>郭新安</t>
  </si>
  <si>
    <t>下汤镇杨家庄村下井沟组182号</t>
  </si>
  <si>
    <t>623059112500763653</t>
  </si>
  <si>
    <t>郭小文</t>
  </si>
  <si>
    <t>下汤镇杨家庄村下井沟组175号</t>
  </si>
  <si>
    <t>00000005237701250889</t>
  </si>
  <si>
    <t>李金霞</t>
  </si>
  <si>
    <t>下汤镇杨家庄村仓房庄组233号</t>
  </si>
  <si>
    <t>00000048894751255889</t>
  </si>
  <si>
    <t>开户名刘永兴</t>
  </si>
  <si>
    <t>张运通</t>
  </si>
  <si>
    <t>下汤镇杨家庄村仓房庄组215号</t>
  </si>
  <si>
    <t>623059112501669818</t>
  </si>
  <si>
    <t>张海松</t>
  </si>
  <si>
    <t>622991112501868561</t>
  </si>
  <si>
    <t>田子建</t>
  </si>
  <si>
    <t>下汤镇红义岭村红东组110号</t>
  </si>
  <si>
    <t>623059112501259503</t>
  </si>
  <si>
    <t>柯孩</t>
  </si>
  <si>
    <t>下汤镇红义岭村78号</t>
  </si>
  <si>
    <t>种瓜、种梨树</t>
  </si>
  <si>
    <t>0000005187241255889</t>
  </si>
  <si>
    <t>田芳</t>
  </si>
  <si>
    <t>下汤镇竹园沟村下竹园组52号</t>
  </si>
  <si>
    <t>00000002657371253889</t>
  </si>
  <si>
    <t>合计：34</t>
  </si>
  <si>
    <t>鲁耀光</t>
  </si>
  <si>
    <t>土门办事处庙庄村下营组</t>
  </si>
  <si>
    <t>62305911250198636</t>
  </si>
  <si>
    <t>邮储银行</t>
  </si>
  <si>
    <t>与银行卡名鲁延昌系父子关系</t>
  </si>
  <si>
    <t>武占朝</t>
  </si>
  <si>
    <t>土门办事处武家庄村武家庄组</t>
  </si>
  <si>
    <t>623059112500562097</t>
  </si>
  <si>
    <t>杨稳富</t>
  </si>
  <si>
    <t>土门办事处焦山村焦山组</t>
  </si>
  <si>
    <t>养驴</t>
  </si>
  <si>
    <t>623059112501531224</t>
  </si>
  <si>
    <t>杨建伟</t>
  </si>
  <si>
    <t>622991712500222791</t>
  </si>
  <si>
    <t>张五</t>
  </si>
  <si>
    <t>623059112501312336</t>
  </si>
  <si>
    <t>刘石柱</t>
  </si>
  <si>
    <t>土门办事处叶坪村靳庄组</t>
  </si>
  <si>
    <t>623059112502409602</t>
  </si>
  <si>
    <t>刘耀阁与卡名字刘石柱系父子关系</t>
  </si>
  <si>
    <t>丁侠</t>
  </si>
  <si>
    <t>土门办事处叶坪村竹园沟组</t>
  </si>
  <si>
    <t>6230591125000237534</t>
  </si>
  <si>
    <t>赵晓东与卡名字丁侠系母子关系</t>
  </si>
  <si>
    <t>张白利</t>
  </si>
  <si>
    <t>土门办事处武家庄村三山峪组</t>
  </si>
  <si>
    <t>00000004795051251889</t>
  </si>
  <si>
    <t>张占与存折名字张白利系父子关系</t>
  </si>
  <si>
    <t>宋天奇</t>
  </si>
  <si>
    <t>土门办事处侯家庄村下棉木组</t>
  </si>
  <si>
    <t>623059112500562048</t>
  </si>
  <si>
    <t>刘套</t>
  </si>
  <si>
    <t>土门办事处庙庄村河南组</t>
  </si>
  <si>
    <t>622991712500225935</t>
  </si>
  <si>
    <t>匡克明</t>
  </si>
  <si>
    <t>土门办事处老林村草房庄组</t>
  </si>
  <si>
    <t>00000021206921251889</t>
  </si>
  <si>
    <t>匡国伟与存折名字匡克明系父子关系</t>
  </si>
  <si>
    <t>张书娜</t>
  </si>
  <si>
    <t>622991112501547249</t>
  </si>
  <si>
    <t>王天喜</t>
  </si>
  <si>
    <t>土门办事处武家庄村南荫组</t>
  </si>
  <si>
    <t>622991712500228681</t>
  </si>
  <si>
    <t>张东风</t>
  </si>
  <si>
    <t>土门办事处侯家庄村上棉木组</t>
  </si>
  <si>
    <t>622991712500224763</t>
  </si>
  <si>
    <t>张国庆</t>
  </si>
  <si>
    <t>土门办事处焦山村庙上组</t>
  </si>
  <si>
    <t>623059112501530945</t>
  </si>
  <si>
    <t>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</si>
</sst>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%"/>
  </numFmts>
  <fonts count="32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16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b/>
      <sz val="9"/>
      <color theme="1"/>
      <name val="仿宋"/>
      <charset val="134"/>
    </font>
    <font>
      <sz val="9"/>
      <color rgb="FFFF0000"/>
      <name val="仿宋"/>
      <charset val="134"/>
    </font>
    <font>
      <sz val="9"/>
      <color indexed="8"/>
      <name val="仿宋"/>
      <charset val="134"/>
    </font>
    <font>
      <sz val="9"/>
      <name val="仿宋"/>
      <charset val="0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14" fontId="4" fillId="0" borderId="1" xfId="56" applyNumberFormat="1" applyFont="1" applyFill="1" applyBorder="1" applyAlignment="1">
      <alignment horizontal="center" vertical="center"/>
    </xf>
    <xf numFmtId="0" fontId="4" fillId="0" borderId="1" xfId="56" applyNumberFormat="1" applyFont="1" applyFill="1" applyBorder="1" applyAlignment="1">
      <alignment horizontal="center" vertical="center"/>
    </xf>
    <xf numFmtId="0" fontId="4" fillId="0" borderId="0" xfId="56" applyFont="1" applyFill="1" applyBorder="1" applyAlignment="1">
      <alignment horizontal="center" vertical="center"/>
    </xf>
    <xf numFmtId="14" fontId="4" fillId="0" borderId="0" xfId="56" applyNumberFormat="1" applyFont="1" applyFill="1" applyBorder="1" applyAlignment="1">
      <alignment horizontal="center" vertical="center"/>
    </xf>
    <xf numFmtId="0" fontId="4" fillId="0" borderId="0" xfId="56" applyNumberFormat="1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 wrapText="1"/>
    </xf>
    <xf numFmtId="0" fontId="4" fillId="2" borderId="1" xfId="56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8" fillId="0" borderId="0" xfId="56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left" vertical="center" wrapText="1"/>
    </xf>
    <xf numFmtId="177" fontId="4" fillId="0" borderId="1" xfId="56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left" vertical="center"/>
    </xf>
    <xf numFmtId="10" fontId="1" fillId="0" borderId="6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56" applyFont="1" applyFill="1" applyBorder="1" applyAlignment="1" applyProtection="1">
      <alignment horizontal="center" vertical="center" wrapText="1"/>
    </xf>
    <xf numFmtId="49" fontId="4" fillId="2" borderId="1" xfId="22" applyNumberFormat="1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/>
    </xf>
    <xf numFmtId="49" fontId="4" fillId="2" borderId="1" xfId="40" applyNumberFormat="1" applyFont="1" applyFill="1" applyBorder="1" applyAlignment="1">
      <alignment horizontal="center" vertical="center" wrapText="1"/>
    </xf>
    <xf numFmtId="4" fontId="4" fillId="2" borderId="1" xfId="57" applyNumberFormat="1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56" applyNumberFormat="1" applyFont="1" applyFill="1" applyBorder="1" applyAlignment="1" quotePrefix="1">
      <alignment horizontal="center" vertical="center"/>
    </xf>
    <xf numFmtId="0" fontId="4" fillId="2" borderId="1" xfId="56" applyNumberFormat="1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left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5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4" xfId="54"/>
    <cellStyle name="常规 4 2" xfId="55"/>
    <cellStyle name="常规 2" xfId="56"/>
    <cellStyle name="常规 18" xfId="57"/>
    <cellStyle name="常规 3 2 4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20200430&#26700;&#38754;\2020&#24180;&#36148;&#24687;\17&#31532;&#21313;&#19971;&#25209;&#36148;&#24687;\&#24050;&#25918;&#27454;&#26126;&#32454;2020-06-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20200430&#26700;&#38754;\2020&#24180;&#36148;&#24687;\17&#31532;&#21313;&#19971;&#25209;&#36148;&#24687;\7&#26376;&#20221;&#38656;&#36824;&#27454;&#26126;&#32454;&#27719;&#24635; - 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020年5月份到期"/>
      <sheetName val="桃园"/>
      <sheetName val="Sheet2"/>
      <sheetName val="5月到期未还名单"/>
      <sheetName val="Sheet3"/>
    </sheetNames>
    <sheetDataSet>
      <sheetData sheetId="0" refreshError="1">
        <row r="2">
          <cell r="B2" t="str">
            <v>姓名</v>
          </cell>
          <cell r="C2" t="str">
            <v>身份证号</v>
          </cell>
          <cell r="D2" t="str">
            <v>联系方式</v>
          </cell>
          <cell r="E2" t="str">
            <v>所属乡镇村</v>
          </cell>
          <cell r="F2" t="str">
            <v>用途</v>
          </cell>
          <cell r="G2" t="str">
            <v>文本合同编号</v>
          </cell>
          <cell r="H2" t="str">
            <v>主合同金额</v>
          </cell>
        </row>
        <row r="3">
          <cell r="B3" t="str">
            <v>丁三现</v>
          </cell>
          <cell r="C3" t="str">
            <v>41042319751026903X</v>
          </cell>
          <cell r="D3">
            <v>13837575388</v>
          </cell>
          <cell r="E3" t="str">
            <v>三西村153号</v>
          </cell>
          <cell r="F3" t="str">
            <v>种植葡萄</v>
          </cell>
          <cell r="G3" t="str">
            <v>17003014110340004</v>
          </cell>
          <cell r="H3">
            <v>50000</v>
          </cell>
        </row>
        <row r="4">
          <cell r="B4" t="str">
            <v>丁现</v>
          </cell>
          <cell r="C4" t="str">
            <v>410423196103099032</v>
          </cell>
          <cell r="D4">
            <v>15092827951</v>
          </cell>
          <cell r="E4" t="str">
            <v>三西村8号</v>
          </cell>
          <cell r="F4" t="str">
            <v>种植葡萄</v>
          </cell>
          <cell r="G4" t="str">
            <v>17003014110340002</v>
          </cell>
          <cell r="H4">
            <v>50000</v>
          </cell>
        </row>
        <row r="5">
          <cell r="B5" t="str">
            <v>乔风云</v>
          </cell>
          <cell r="C5" t="str">
            <v>410423196807159267</v>
          </cell>
          <cell r="D5">
            <v>18737542933</v>
          </cell>
          <cell r="E5" t="str">
            <v>三西村三组</v>
          </cell>
          <cell r="F5" t="str">
            <v>种植葡萄</v>
          </cell>
          <cell r="G5" t="str">
            <v>17003014110340005</v>
          </cell>
          <cell r="H5">
            <v>50000</v>
          </cell>
        </row>
        <row r="6">
          <cell r="B6" t="str">
            <v>宋中秋</v>
          </cell>
          <cell r="C6" t="str">
            <v>410423197107179050</v>
          </cell>
          <cell r="D6">
            <v>18768909509</v>
          </cell>
          <cell r="E6" t="str">
            <v>三西村三组</v>
          </cell>
          <cell r="F6" t="str">
            <v>种植葡萄</v>
          </cell>
          <cell r="G6" t="str">
            <v>17003014110340001</v>
          </cell>
          <cell r="H6">
            <v>50000</v>
          </cell>
        </row>
        <row r="7">
          <cell r="B7" t="str">
            <v>智卫峰</v>
          </cell>
          <cell r="C7" t="str">
            <v>410423198002269097</v>
          </cell>
          <cell r="D7">
            <v>15516070415</v>
          </cell>
          <cell r="E7" t="str">
            <v>三西村三组</v>
          </cell>
          <cell r="F7" t="str">
            <v>种植葡萄</v>
          </cell>
          <cell r="G7" t="str">
            <v>17003014110340003</v>
          </cell>
          <cell r="H7">
            <v>50000</v>
          </cell>
        </row>
        <row r="8">
          <cell r="B8" t="str">
            <v>智运立</v>
          </cell>
          <cell r="C8" t="str">
            <v>41042319721022901X</v>
          </cell>
          <cell r="D8">
            <v>18613363046</v>
          </cell>
          <cell r="E8" t="str">
            <v>三西村三组</v>
          </cell>
          <cell r="F8" t="str">
            <v>种植葡萄</v>
          </cell>
          <cell r="G8" t="str">
            <v>17003014110340006</v>
          </cell>
          <cell r="H8">
            <v>50000</v>
          </cell>
        </row>
        <row r="9">
          <cell r="B9" t="str">
            <v>程相涛</v>
          </cell>
          <cell r="C9" t="str">
            <v>410423197309099016</v>
          </cell>
          <cell r="D9" t="str">
            <v>15994043815</v>
          </cell>
          <cell r="E9" t="str">
            <v>蜂李村一组368号</v>
          </cell>
          <cell r="F9" t="str">
            <v>养驴</v>
          </cell>
          <cell r="G9" t="str">
            <v>17003054110340003</v>
          </cell>
          <cell r="H9">
            <v>50000</v>
          </cell>
        </row>
        <row r="10">
          <cell r="B10" t="str">
            <v>丁立</v>
          </cell>
          <cell r="C10" t="str">
            <v>410423195811099055</v>
          </cell>
          <cell r="D10" t="str">
            <v>18237583350</v>
          </cell>
          <cell r="E10" t="str">
            <v>三西村一组11号</v>
          </cell>
          <cell r="F10" t="str">
            <v>养猪</v>
          </cell>
          <cell r="G10" t="str">
            <v>17003054110340010</v>
          </cell>
          <cell r="H10">
            <v>50000</v>
          </cell>
        </row>
        <row r="11">
          <cell r="B11" t="str">
            <v>丁亚广</v>
          </cell>
          <cell r="C11" t="str">
            <v>410423196305039038</v>
          </cell>
          <cell r="D11" t="str">
            <v>18317690560</v>
          </cell>
          <cell r="E11" t="str">
            <v>三西村一组108号</v>
          </cell>
          <cell r="F11" t="str">
            <v>种植葡萄</v>
          </cell>
          <cell r="G11" t="str">
            <v>17003054110340008</v>
          </cell>
          <cell r="H11">
            <v>50000</v>
          </cell>
        </row>
        <row r="12">
          <cell r="B12" t="str">
            <v>高炳</v>
          </cell>
          <cell r="C12" t="str">
            <v>410423196406159055</v>
          </cell>
          <cell r="D12" t="str">
            <v>13937566398</v>
          </cell>
          <cell r="E12" t="str">
            <v>蜂李村四组264号</v>
          </cell>
          <cell r="F12" t="str">
            <v>养驴</v>
          </cell>
          <cell r="G12" t="str">
            <v>17003054110340006</v>
          </cell>
          <cell r="H12">
            <v>50000</v>
          </cell>
        </row>
        <row r="13">
          <cell r="B13" t="str">
            <v>郭岗</v>
          </cell>
          <cell r="C13" t="str">
            <v>410423198108059039</v>
          </cell>
          <cell r="D13">
            <v>18838480834</v>
          </cell>
          <cell r="E13" t="str">
            <v>三西村三组</v>
          </cell>
          <cell r="F13" t="str">
            <v>种植葡萄</v>
          </cell>
          <cell r="G13" t="str">
            <v>17003054110340012</v>
          </cell>
          <cell r="H13">
            <v>50000</v>
          </cell>
        </row>
        <row r="14">
          <cell r="B14" t="str">
            <v>刘国强</v>
          </cell>
          <cell r="C14" t="str">
            <v>410423197201099014</v>
          </cell>
          <cell r="D14" t="str">
            <v>15537511536</v>
          </cell>
          <cell r="E14" t="str">
            <v>三西村一组292号</v>
          </cell>
          <cell r="F14" t="str">
            <v>养猪</v>
          </cell>
          <cell r="G14" t="str">
            <v>17003054110340005</v>
          </cell>
          <cell r="H14">
            <v>50000</v>
          </cell>
        </row>
        <row r="15">
          <cell r="B15" t="str">
            <v>骆全法</v>
          </cell>
          <cell r="C15" t="str">
            <v>410423196210209014</v>
          </cell>
          <cell r="D15" t="str">
            <v>13137511395</v>
          </cell>
          <cell r="E15" t="str">
            <v>蜂李村三组11号</v>
          </cell>
          <cell r="F15" t="str">
            <v>养猪</v>
          </cell>
          <cell r="G15" t="str">
            <v>17003054110340001</v>
          </cell>
          <cell r="H15">
            <v>50000</v>
          </cell>
        </row>
        <row r="16">
          <cell r="B16" t="str">
            <v>田建伟</v>
          </cell>
          <cell r="C16" t="str">
            <v>410423196501169059</v>
          </cell>
          <cell r="D16" t="str">
            <v>15137589954</v>
          </cell>
          <cell r="E16" t="str">
            <v>三西村一组332号</v>
          </cell>
          <cell r="F16" t="str">
            <v>种植葡萄</v>
          </cell>
          <cell r="G16" t="str">
            <v>17003054110340009</v>
          </cell>
          <cell r="H16">
            <v>50000</v>
          </cell>
        </row>
        <row r="17">
          <cell r="B17" t="str">
            <v>王六</v>
          </cell>
          <cell r="C17" t="str">
            <v>410423197512169016</v>
          </cell>
          <cell r="D17" t="str">
            <v>18317618220</v>
          </cell>
          <cell r="E17" t="str">
            <v>三西村三组125号</v>
          </cell>
          <cell r="F17" t="str">
            <v>种植葡萄</v>
          </cell>
          <cell r="G17" t="str">
            <v>17003054110340011</v>
          </cell>
          <cell r="H17">
            <v>50000</v>
          </cell>
        </row>
        <row r="18">
          <cell r="B18" t="str">
            <v>王欣</v>
          </cell>
          <cell r="C18" t="str">
            <v>410423196910089033</v>
          </cell>
          <cell r="D18" t="str">
            <v>13937528175</v>
          </cell>
          <cell r="E18" t="str">
            <v>蜂李村一组98号</v>
          </cell>
          <cell r="F18" t="str">
            <v>养牛</v>
          </cell>
          <cell r="G18" t="str">
            <v>17003054110340002</v>
          </cell>
          <cell r="H18">
            <v>50000</v>
          </cell>
        </row>
        <row r="19">
          <cell r="B19" t="str">
            <v>张新安</v>
          </cell>
          <cell r="C19" t="str">
            <v>410423197001079019</v>
          </cell>
          <cell r="D19" t="str">
            <v>18236618887</v>
          </cell>
          <cell r="E19" t="str">
            <v>蜂李村三组65号</v>
          </cell>
          <cell r="F19" t="str">
            <v>种植葡萄</v>
          </cell>
          <cell r="G19" t="str">
            <v>17003054110340004</v>
          </cell>
          <cell r="H19">
            <v>50000</v>
          </cell>
        </row>
        <row r="20">
          <cell r="B20" t="str">
            <v>张亚伟</v>
          </cell>
          <cell r="C20" t="str">
            <v>410423197008269034</v>
          </cell>
          <cell r="D20" t="str">
            <v>15238271957</v>
          </cell>
          <cell r="E20" t="str">
            <v>蜂李村三组352号</v>
          </cell>
          <cell r="F20" t="str">
            <v>养驴</v>
          </cell>
          <cell r="G20" t="str">
            <v>17003054110340007</v>
          </cell>
          <cell r="H20">
            <v>50000</v>
          </cell>
        </row>
        <row r="21">
          <cell r="B21" t="str">
            <v>郭红伟</v>
          </cell>
          <cell r="C21" t="str">
            <v>410423196912119056</v>
          </cell>
          <cell r="D21">
            <v>18337592853</v>
          </cell>
          <cell r="E21" t="str">
            <v>三西村329号</v>
          </cell>
          <cell r="F21" t="str">
            <v>种植葡萄</v>
          </cell>
          <cell r="G21" t="str">
            <v>17003054110340015</v>
          </cell>
          <cell r="H21">
            <v>50000</v>
          </cell>
        </row>
        <row r="22">
          <cell r="B22" t="str">
            <v>刘春平</v>
          </cell>
          <cell r="C22" t="str">
            <v>410423196201269058</v>
          </cell>
          <cell r="D22" t="str">
            <v>13271461213</v>
          </cell>
          <cell r="E22" t="str">
            <v>徐营村六组320号</v>
          </cell>
          <cell r="F22" t="str">
            <v>养牛</v>
          </cell>
          <cell r="G22" t="str">
            <v>17003054110340021</v>
          </cell>
          <cell r="H22">
            <v>50000</v>
          </cell>
        </row>
        <row r="23">
          <cell r="B23" t="str">
            <v>王西乾</v>
          </cell>
          <cell r="C23" t="str">
            <v>410423197809179012</v>
          </cell>
          <cell r="D23" t="str">
            <v>17193758802</v>
          </cell>
          <cell r="E23" t="str">
            <v>史庄村五组99号</v>
          </cell>
          <cell r="F23" t="str">
            <v>养羊</v>
          </cell>
          <cell r="G23" t="str">
            <v>17003054110340019</v>
          </cell>
          <cell r="H23">
            <v>50000</v>
          </cell>
        </row>
        <row r="24">
          <cell r="B24" t="str">
            <v>王义刚</v>
          </cell>
          <cell r="C24" t="str">
            <v>410423197711159558</v>
          </cell>
          <cell r="D24">
            <v>13409336994</v>
          </cell>
          <cell r="E24" t="str">
            <v>史庄村八组15号</v>
          </cell>
          <cell r="F24" t="str">
            <v>种植苗圃</v>
          </cell>
          <cell r="G24" t="str">
            <v>17003054110340016</v>
          </cell>
          <cell r="H24">
            <v>50000</v>
          </cell>
        </row>
        <row r="25">
          <cell r="B25" t="str">
            <v>王义坤</v>
          </cell>
          <cell r="C25" t="str">
            <v>410423197008139053</v>
          </cell>
          <cell r="D25" t="str">
            <v>15938980813</v>
          </cell>
          <cell r="E25" t="str">
            <v>史庄村八组71号</v>
          </cell>
          <cell r="F25" t="str">
            <v>种植苗圃</v>
          </cell>
          <cell r="G25" t="str">
            <v>17003054110340022</v>
          </cell>
          <cell r="H25">
            <v>50000</v>
          </cell>
        </row>
        <row r="26">
          <cell r="B26" t="str">
            <v>王中秀</v>
          </cell>
          <cell r="C26" t="str">
            <v>410423196611299057</v>
          </cell>
          <cell r="D26" t="str">
            <v>18738939433</v>
          </cell>
          <cell r="E26" t="str">
            <v>史庄村四组67号</v>
          </cell>
          <cell r="F26" t="str">
            <v>养牛</v>
          </cell>
          <cell r="G26" t="str">
            <v>17003054110340017</v>
          </cell>
          <cell r="H26">
            <v>50000</v>
          </cell>
        </row>
        <row r="27">
          <cell r="B27" t="str">
            <v>徐灵恩</v>
          </cell>
          <cell r="C27" t="str">
            <v>410423198203249017</v>
          </cell>
          <cell r="D27" t="str">
            <v>18768918028</v>
          </cell>
          <cell r="E27" t="str">
            <v>徐营村三组441号</v>
          </cell>
          <cell r="F27" t="str">
            <v>养猪</v>
          </cell>
          <cell r="G27" t="str">
            <v>17003054110340014</v>
          </cell>
          <cell r="H27">
            <v>50000</v>
          </cell>
        </row>
        <row r="28">
          <cell r="B28" t="str">
            <v>叶红军</v>
          </cell>
          <cell r="C28" t="str">
            <v>410423197112059010</v>
          </cell>
          <cell r="D28" t="str">
            <v>15333758418</v>
          </cell>
          <cell r="E28" t="str">
            <v>小河李村327号</v>
          </cell>
          <cell r="F28" t="str">
            <v>种植葡萄</v>
          </cell>
          <cell r="G28" t="str">
            <v>17003054110340020</v>
          </cell>
          <cell r="H28">
            <v>50000</v>
          </cell>
        </row>
        <row r="29">
          <cell r="B29" t="str">
            <v>殷元红</v>
          </cell>
          <cell r="C29" t="str">
            <v>410423197111179010</v>
          </cell>
          <cell r="D29" t="str">
            <v>18737546937</v>
          </cell>
          <cell r="E29" t="str">
            <v>蜂李村37号</v>
          </cell>
          <cell r="F29" t="str">
            <v>苗木种植</v>
          </cell>
          <cell r="G29" t="str">
            <v>17003054110340013</v>
          </cell>
          <cell r="H29">
            <v>50000</v>
          </cell>
        </row>
        <row r="30">
          <cell r="B30" t="str">
            <v>张爱兵</v>
          </cell>
          <cell r="C30" t="str">
            <v>410423196906139018</v>
          </cell>
          <cell r="D30" t="str">
            <v>13781841124</v>
          </cell>
          <cell r="E30" t="str">
            <v>史庄村四组83号</v>
          </cell>
          <cell r="F30" t="str">
            <v>养羊</v>
          </cell>
          <cell r="G30" t="str">
            <v>17003054110340018</v>
          </cell>
          <cell r="H30">
            <v>50000</v>
          </cell>
        </row>
        <row r="31">
          <cell r="B31" t="str">
            <v>付国富</v>
          </cell>
          <cell r="C31" t="str">
            <v>410423196203229017</v>
          </cell>
          <cell r="D31" t="str">
            <v>15037517143</v>
          </cell>
          <cell r="E31" t="str">
            <v>荆圪垱村四组127号</v>
          </cell>
          <cell r="F31" t="str">
            <v>粉条加工</v>
          </cell>
          <cell r="G31" t="str">
            <v>17003054110340037</v>
          </cell>
          <cell r="H31">
            <v>50000</v>
          </cell>
        </row>
        <row r="32">
          <cell r="B32" t="str">
            <v>付朋昭</v>
          </cell>
          <cell r="C32" t="str">
            <v>410423198708269013</v>
          </cell>
          <cell r="D32" t="str">
            <v>15537556265</v>
          </cell>
          <cell r="E32" t="str">
            <v>荆圪垱村二组86号</v>
          </cell>
          <cell r="F32" t="str">
            <v>葡萄种植</v>
          </cell>
          <cell r="G32" t="str">
            <v>17003054110340030</v>
          </cell>
          <cell r="H32">
            <v>50000</v>
          </cell>
        </row>
        <row r="33">
          <cell r="B33" t="str">
            <v>高国印</v>
          </cell>
          <cell r="C33" t="str">
            <v>410423197401139017</v>
          </cell>
          <cell r="D33" t="str">
            <v>15503752475</v>
          </cell>
          <cell r="E33" t="str">
            <v>高村二组191号</v>
          </cell>
          <cell r="F33" t="str">
            <v>养猪</v>
          </cell>
          <cell r="G33" t="str">
            <v>17003054110340026</v>
          </cell>
          <cell r="H33">
            <v>50000</v>
          </cell>
        </row>
        <row r="34">
          <cell r="B34" t="str">
            <v>高文政</v>
          </cell>
          <cell r="C34" t="str">
            <v>410423196210049073</v>
          </cell>
          <cell r="D34" t="str">
            <v>17073500355</v>
          </cell>
          <cell r="E34" t="str">
            <v>高村三组132号</v>
          </cell>
          <cell r="F34" t="str">
            <v>养牛</v>
          </cell>
          <cell r="G34" t="str">
            <v>17003054110340038</v>
          </cell>
          <cell r="H34">
            <v>50000</v>
          </cell>
        </row>
        <row r="35">
          <cell r="B35" t="str">
            <v>胡中伟</v>
          </cell>
          <cell r="C35" t="str">
            <v>410423196906049039</v>
          </cell>
          <cell r="D35">
            <v>13781856222</v>
          </cell>
          <cell r="E35" t="str">
            <v>蜂李村26号</v>
          </cell>
          <cell r="F35" t="str">
            <v>养牛</v>
          </cell>
          <cell r="G35" t="str">
            <v>17003054110340031</v>
          </cell>
          <cell r="H35">
            <v>50000</v>
          </cell>
        </row>
        <row r="36">
          <cell r="B36" t="str">
            <v>可胜会</v>
          </cell>
          <cell r="C36" t="str">
            <v>410423197606059010</v>
          </cell>
          <cell r="D36" t="str">
            <v>18537552665</v>
          </cell>
          <cell r="E36" t="str">
            <v>西羊石村二组281号</v>
          </cell>
          <cell r="F36" t="str">
            <v>葡萄种植</v>
          </cell>
          <cell r="G36" t="str">
            <v>17003054110340024</v>
          </cell>
          <cell r="H36">
            <v>50000</v>
          </cell>
        </row>
        <row r="37">
          <cell r="B37" t="str">
            <v>李建强</v>
          </cell>
          <cell r="C37" t="str">
            <v>410423198109199017</v>
          </cell>
          <cell r="D37">
            <v>15137599268</v>
          </cell>
          <cell r="E37" t="str">
            <v>蜂李村一组107号</v>
          </cell>
          <cell r="F37" t="str">
            <v>养羊、猪</v>
          </cell>
          <cell r="G37" t="str">
            <v>17003054110340033</v>
          </cell>
          <cell r="H37">
            <v>50000</v>
          </cell>
        </row>
        <row r="38">
          <cell r="B38" t="str">
            <v>刘书林</v>
          </cell>
          <cell r="C38" t="str">
            <v>410423196610269016</v>
          </cell>
          <cell r="D38" t="str">
            <v>15516025293</v>
          </cell>
          <cell r="E38" t="str">
            <v>西羊石村三组297号</v>
          </cell>
          <cell r="F38" t="str">
            <v>葡萄种植</v>
          </cell>
          <cell r="G38" t="str">
            <v>17003054110340042</v>
          </cell>
          <cell r="H38">
            <v>50000</v>
          </cell>
        </row>
        <row r="39">
          <cell r="B39" t="str">
            <v>刘跃辉</v>
          </cell>
          <cell r="C39" t="str">
            <v>410423197906229034</v>
          </cell>
          <cell r="D39" t="str">
            <v>13783266308</v>
          </cell>
          <cell r="E39" t="str">
            <v>西羊石村三组529号</v>
          </cell>
          <cell r="F39" t="str">
            <v>葡萄种植</v>
          </cell>
          <cell r="G39" t="str">
            <v>17003054110340028</v>
          </cell>
          <cell r="H39">
            <v>50000</v>
          </cell>
        </row>
        <row r="40">
          <cell r="B40" t="str">
            <v>孙跃方</v>
          </cell>
          <cell r="C40" t="str">
            <v>410423198010049019</v>
          </cell>
          <cell r="D40" t="str">
            <v>15938969356</v>
          </cell>
          <cell r="E40" t="str">
            <v>西羊石村六组415号</v>
          </cell>
          <cell r="F40" t="str">
            <v>收割机</v>
          </cell>
          <cell r="G40" t="str">
            <v>17003054110340029</v>
          </cell>
          <cell r="H40">
            <v>50000</v>
          </cell>
        </row>
        <row r="41">
          <cell r="B41" t="str">
            <v>王五须</v>
          </cell>
          <cell r="C41" t="str">
            <v>410423196205149010</v>
          </cell>
          <cell r="D41" t="str">
            <v>13569561917</v>
          </cell>
          <cell r="E41" t="str">
            <v>高村二组184号</v>
          </cell>
          <cell r="F41" t="str">
            <v>养猪</v>
          </cell>
          <cell r="G41" t="str">
            <v>17003054110340032</v>
          </cell>
          <cell r="H41">
            <v>50000</v>
          </cell>
        </row>
        <row r="42">
          <cell r="B42" t="str">
            <v>张灿伟</v>
          </cell>
          <cell r="C42" t="str">
            <v>410423196808129051</v>
          </cell>
          <cell r="D42">
            <v>18768914029</v>
          </cell>
          <cell r="E42" t="str">
            <v>高村54号</v>
          </cell>
          <cell r="F42" t="str">
            <v>养猪</v>
          </cell>
          <cell r="G42" t="str">
            <v>17003054110340027</v>
          </cell>
          <cell r="H42">
            <v>50000</v>
          </cell>
        </row>
        <row r="43">
          <cell r="B43" t="str">
            <v>张春利</v>
          </cell>
          <cell r="C43" t="str">
            <v>410423196503049050</v>
          </cell>
          <cell r="D43" t="str">
            <v>17839396438</v>
          </cell>
          <cell r="E43" t="str">
            <v>肖老庄村50号</v>
          </cell>
          <cell r="F43" t="str">
            <v>养牛</v>
          </cell>
          <cell r="G43" t="str">
            <v>17003054110340023</v>
          </cell>
          <cell r="H43">
            <v>50000</v>
          </cell>
        </row>
        <row r="44">
          <cell r="B44" t="str">
            <v>张国军</v>
          </cell>
          <cell r="C44" t="str">
            <v>410423197503029011</v>
          </cell>
          <cell r="D44" t="str">
            <v>13837517205</v>
          </cell>
          <cell r="E44" t="str">
            <v>荆圪垱村三组181号</v>
          </cell>
          <cell r="F44" t="str">
            <v>养猪</v>
          </cell>
          <cell r="G44" t="str">
            <v>17003054110340039</v>
          </cell>
          <cell r="H44">
            <v>50000</v>
          </cell>
        </row>
        <row r="45">
          <cell r="B45" t="str">
            <v>张建国</v>
          </cell>
          <cell r="C45" t="str">
            <v>410423196401099057</v>
          </cell>
          <cell r="D45" t="str">
            <v>13303756641</v>
          </cell>
          <cell r="E45" t="str">
            <v>高村19号</v>
          </cell>
          <cell r="F45" t="str">
            <v>养羊</v>
          </cell>
          <cell r="G45" t="str">
            <v>17003054110340040</v>
          </cell>
          <cell r="H45">
            <v>50000</v>
          </cell>
        </row>
        <row r="46">
          <cell r="B46" t="str">
            <v>张军亚</v>
          </cell>
          <cell r="C46" t="str">
            <v>41042319660506901x</v>
          </cell>
          <cell r="D46">
            <v>15537554960</v>
          </cell>
          <cell r="E46" t="str">
            <v>蜂李村三组39号</v>
          </cell>
          <cell r="F46" t="str">
            <v>养羊</v>
          </cell>
          <cell r="G46" t="str">
            <v>17003054110340034</v>
          </cell>
          <cell r="H46">
            <v>50000</v>
          </cell>
        </row>
        <row r="47">
          <cell r="B47" t="str">
            <v>张文利</v>
          </cell>
          <cell r="C47" t="str">
            <v>410423196801079039</v>
          </cell>
          <cell r="D47" t="str">
            <v>18237553497</v>
          </cell>
          <cell r="E47" t="str">
            <v>肖老庄村40号</v>
          </cell>
          <cell r="F47" t="str">
            <v>养牛</v>
          </cell>
          <cell r="G47" t="str">
            <v>17003054110340035</v>
          </cell>
          <cell r="H47">
            <v>50000</v>
          </cell>
        </row>
        <row r="48">
          <cell r="B48" t="str">
            <v>张永照</v>
          </cell>
          <cell r="C48" t="str">
            <v>410423196407199016</v>
          </cell>
          <cell r="D48" t="str">
            <v>13283754593</v>
          </cell>
          <cell r="E48" t="str">
            <v>荆圪垱村三组212号</v>
          </cell>
          <cell r="F48" t="str">
            <v>蔬菜种植</v>
          </cell>
          <cell r="G48" t="str">
            <v>17003054110340025</v>
          </cell>
          <cell r="H48">
            <v>50000</v>
          </cell>
        </row>
        <row r="49">
          <cell r="B49" t="str">
            <v>周佳佳</v>
          </cell>
          <cell r="C49" t="str">
            <v>410423198701229035</v>
          </cell>
          <cell r="D49">
            <v>18838172502</v>
          </cell>
          <cell r="E49" t="str">
            <v>蜂李村22号</v>
          </cell>
          <cell r="F49" t="str">
            <v>养羊</v>
          </cell>
          <cell r="G49" t="str">
            <v>17003054110340036</v>
          </cell>
          <cell r="H49">
            <v>50000</v>
          </cell>
        </row>
        <row r="50">
          <cell r="B50" t="str">
            <v>李学文</v>
          </cell>
          <cell r="C50" t="str">
            <v>410423196810209018</v>
          </cell>
          <cell r="D50" t="str">
            <v>18236631461</v>
          </cell>
          <cell r="E50" t="str">
            <v>肖老庄村二组6号</v>
          </cell>
          <cell r="F50" t="str">
            <v>养牛</v>
          </cell>
          <cell r="G50" t="str">
            <v>17003054110340049</v>
          </cell>
          <cell r="H50">
            <v>50000</v>
          </cell>
        </row>
        <row r="51">
          <cell r="B51" t="str">
            <v>南留记</v>
          </cell>
          <cell r="C51" t="str">
            <v>410423196512209079</v>
          </cell>
          <cell r="D51" t="str">
            <v>13303758344</v>
          </cell>
          <cell r="E51" t="str">
            <v>肖老庄村54号</v>
          </cell>
          <cell r="F51" t="str">
            <v>葡萄、养猪</v>
          </cell>
          <cell r="G51" t="str">
            <v>17003054110340045</v>
          </cell>
          <cell r="H51">
            <v>50000</v>
          </cell>
        </row>
        <row r="52">
          <cell r="B52" t="str">
            <v>潘留旺</v>
          </cell>
          <cell r="C52" t="str">
            <v>410423195912119035</v>
          </cell>
          <cell r="D52">
            <v>15238248870</v>
          </cell>
          <cell r="E52" t="str">
            <v>荆圪垱村五组41号</v>
          </cell>
          <cell r="F52" t="str">
            <v>养猪</v>
          </cell>
          <cell r="G52" t="str">
            <v>17003054110340048</v>
          </cell>
          <cell r="H52">
            <v>50000</v>
          </cell>
        </row>
        <row r="53">
          <cell r="B53" t="str">
            <v>王超</v>
          </cell>
          <cell r="C53" t="str">
            <v>410423197105019037</v>
          </cell>
          <cell r="D53">
            <v>18503976791</v>
          </cell>
          <cell r="E53" t="str">
            <v>蜂李村58号</v>
          </cell>
          <cell r="F53" t="str">
            <v>收割机</v>
          </cell>
          <cell r="G53" t="str">
            <v>17003054110340043</v>
          </cell>
          <cell r="H53">
            <v>50000</v>
          </cell>
        </row>
        <row r="54">
          <cell r="B54" t="str">
            <v>王松换</v>
          </cell>
          <cell r="C54" t="str">
            <v>410423197707089024</v>
          </cell>
          <cell r="D54" t="str">
            <v>18737524117</v>
          </cell>
          <cell r="E54" t="str">
            <v>荆圪垱村五组5号</v>
          </cell>
          <cell r="F54" t="str">
            <v>种植苗圃</v>
          </cell>
          <cell r="G54" t="str">
            <v>17003054110340050</v>
          </cell>
          <cell r="H54">
            <v>50000</v>
          </cell>
        </row>
        <row r="55">
          <cell r="B55" t="str">
            <v>殷孟可</v>
          </cell>
          <cell r="C55" t="str">
            <v>410423199209039031</v>
          </cell>
          <cell r="D55">
            <v>13383756456</v>
          </cell>
          <cell r="E55" t="str">
            <v>蜂李村三组44号</v>
          </cell>
          <cell r="F55" t="str">
            <v>养猪</v>
          </cell>
          <cell r="G55" t="str">
            <v>17003054110340047</v>
          </cell>
          <cell r="H55">
            <v>50000</v>
          </cell>
        </row>
        <row r="56">
          <cell r="B56" t="str">
            <v>岳少防</v>
          </cell>
          <cell r="C56" t="str">
            <v>410423197605299119</v>
          </cell>
          <cell r="D56">
            <v>13237581671</v>
          </cell>
          <cell r="E56" t="str">
            <v>肖老庄村前董庄组69号</v>
          </cell>
          <cell r="F56" t="str">
            <v>种核桃</v>
          </cell>
          <cell r="G56" t="str">
            <v>17003054110340044</v>
          </cell>
          <cell r="H56">
            <v>50000</v>
          </cell>
        </row>
        <row r="57">
          <cell r="B57" t="str">
            <v>赵亚军</v>
          </cell>
          <cell r="C57" t="str">
            <v>410423197103129021</v>
          </cell>
          <cell r="D57" t="str">
            <v>13213819683</v>
          </cell>
          <cell r="E57" t="str">
            <v>徐营村三组429号</v>
          </cell>
          <cell r="F57" t="str">
            <v>养猪</v>
          </cell>
          <cell r="G57" t="str">
            <v>17003054110340046</v>
          </cell>
          <cell r="H57">
            <v>50000</v>
          </cell>
        </row>
        <row r="58">
          <cell r="B58" t="str">
            <v>任风连</v>
          </cell>
          <cell r="C58" t="str">
            <v>410423196903079021</v>
          </cell>
          <cell r="D58" t="str">
            <v>15938921413</v>
          </cell>
          <cell r="E58" t="str">
            <v>高村42号</v>
          </cell>
          <cell r="F58" t="str">
            <v>养猪</v>
          </cell>
          <cell r="G58" t="str">
            <v>17003054110340051</v>
          </cell>
          <cell r="H58">
            <v>50000</v>
          </cell>
        </row>
        <row r="59">
          <cell r="B59" t="str">
            <v>白国林</v>
          </cell>
          <cell r="C59" t="str">
            <v>410423196607159078</v>
          </cell>
          <cell r="D59">
            <v>13461272211</v>
          </cell>
          <cell r="E59" t="str">
            <v>白村三组116号</v>
          </cell>
          <cell r="F59" t="str">
            <v>养猪</v>
          </cell>
          <cell r="G59" t="str">
            <v>17003054110340075</v>
          </cell>
          <cell r="H59">
            <v>50000</v>
          </cell>
        </row>
        <row r="60">
          <cell r="B60" t="str">
            <v>付政</v>
          </cell>
          <cell r="C60" t="str">
            <v>41042319661212905x</v>
          </cell>
          <cell r="D60">
            <v>13233757940</v>
          </cell>
          <cell r="E60" t="str">
            <v>荆圪垱村二组137号</v>
          </cell>
          <cell r="F60" t="str">
            <v>粉条加工</v>
          </cell>
          <cell r="G60" t="str">
            <v>17003054110340076</v>
          </cell>
          <cell r="H60">
            <v>50000</v>
          </cell>
        </row>
        <row r="61">
          <cell r="B61" t="str">
            <v>郭留孩</v>
          </cell>
          <cell r="C61" t="str">
            <v>410423196301269012</v>
          </cell>
          <cell r="D61" t="str">
            <v>18903751461</v>
          </cell>
          <cell r="E61" t="str">
            <v>尚王村20号</v>
          </cell>
          <cell r="F61" t="str">
            <v>肉牛养殖</v>
          </cell>
          <cell r="G61" t="str">
            <v>17003054110340064</v>
          </cell>
          <cell r="H61">
            <v>50000</v>
          </cell>
        </row>
        <row r="62">
          <cell r="B62" t="str">
            <v>寇付成</v>
          </cell>
          <cell r="C62" t="str">
            <v>410423196601059017</v>
          </cell>
          <cell r="D62" t="str">
            <v>13783279553</v>
          </cell>
          <cell r="E62" t="str">
            <v>傅岭村五组20号</v>
          </cell>
          <cell r="F62" t="str">
            <v>养猪</v>
          </cell>
          <cell r="G62" t="str">
            <v>17003054110340071</v>
          </cell>
          <cell r="H62">
            <v>50000</v>
          </cell>
        </row>
        <row r="63">
          <cell r="B63" t="str">
            <v>李国乾</v>
          </cell>
          <cell r="C63" t="str">
            <v>410423196904289012</v>
          </cell>
          <cell r="D63" t="str">
            <v>18738929390</v>
          </cell>
          <cell r="E63" t="str">
            <v>尚王村114号</v>
          </cell>
          <cell r="F63" t="str">
            <v>肉牛养殖</v>
          </cell>
          <cell r="G63" t="str">
            <v>17003054110340072</v>
          </cell>
          <cell r="H63">
            <v>50000</v>
          </cell>
        </row>
        <row r="64">
          <cell r="B64" t="str">
            <v>李洪涛</v>
          </cell>
          <cell r="C64" t="str">
            <v>410423196304069016</v>
          </cell>
          <cell r="D64" t="str">
            <v>18637511783</v>
          </cell>
          <cell r="E64" t="str">
            <v>蜂李村一组276号</v>
          </cell>
          <cell r="F64" t="str">
            <v>养猪</v>
          </cell>
          <cell r="G64" t="str">
            <v>17003054110340063</v>
          </cell>
          <cell r="H64">
            <v>50000</v>
          </cell>
        </row>
        <row r="65">
          <cell r="B65" t="str">
            <v>李明星</v>
          </cell>
          <cell r="C65" t="str">
            <v>410423198812069011</v>
          </cell>
          <cell r="D65">
            <v>13837558782</v>
          </cell>
          <cell r="E65" t="str">
            <v>三西村138号</v>
          </cell>
          <cell r="F65" t="str">
            <v>种植葡萄</v>
          </cell>
          <cell r="G65" t="str">
            <v>17003054110340055</v>
          </cell>
          <cell r="H65">
            <v>50000</v>
          </cell>
        </row>
        <row r="66">
          <cell r="B66" t="str">
            <v>李松录</v>
          </cell>
          <cell r="C66" t="str">
            <v>410423196512179017</v>
          </cell>
          <cell r="D66" t="str">
            <v>17193755840</v>
          </cell>
          <cell r="E66" t="str">
            <v>蜂李村三组28号</v>
          </cell>
          <cell r="F66" t="str">
            <v>养猪</v>
          </cell>
          <cell r="G66" t="str">
            <v>17003054110340052</v>
          </cell>
          <cell r="H66">
            <v>50000</v>
          </cell>
        </row>
        <row r="67">
          <cell r="B67" t="str">
            <v>李文见</v>
          </cell>
          <cell r="C67" t="str">
            <v>410423196804259019</v>
          </cell>
          <cell r="D67">
            <v>18937566460</v>
          </cell>
          <cell r="E67" t="str">
            <v>程西村三组9号</v>
          </cell>
          <cell r="F67" t="str">
            <v>养猪</v>
          </cell>
          <cell r="G67" t="str">
            <v>17003054110340069</v>
          </cell>
          <cell r="H67">
            <v>50000</v>
          </cell>
        </row>
        <row r="68">
          <cell r="B68" t="str">
            <v>骆新国</v>
          </cell>
          <cell r="C68" t="str">
            <v>410423197002109013</v>
          </cell>
          <cell r="D68" t="str">
            <v>15290788601</v>
          </cell>
          <cell r="E68" t="str">
            <v>蜂李村2号</v>
          </cell>
          <cell r="F68" t="str">
            <v>养牛</v>
          </cell>
          <cell r="G68" t="str">
            <v>17003054110340058</v>
          </cell>
          <cell r="H68">
            <v>50000</v>
          </cell>
        </row>
        <row r="69">
          <cell r="B69" t="str">
            <v>潘国营</v>
          </cell>
          <cell r="C69" t="str">
            <v>410423196308189015</v>
          </cell>
          <cell r="D69" t="str">
            <v>13461209865</v>
          </cell>
          <cell r="E69" t="str">
            <v>小河李村198号</v>
          </cell>
          <cell r="F69" t="str">
            <v>种葡萄</v>
          </cell>
          <cell r="G69" t="str">
            <v>17003054110340053</v>
          </cell>
          <cell r="H69">
            <v>50000</v>
          </cell>
        </row>
        <row r="70">
          <cell r="B70" t="str">
            <v>秦国强</v>
          </cell>
          <cell r="C70" t="str">
            <v>410423197111089031</v>
          </cell>
          <cell r="D70" t="str">
            <v>15937573282</v>
          </cell>
          <cell r="E70" t="str">
            <v>尚王村一组56号</v>
          </cell>
          <cell r="F70" t="str">
            <v>种植果树</v>
          </cell>
          <cell r="G70" t="str">
            <v>17003054110340060</v>
          </cell>
          <cell r="H70">
            <v>50000</v>
          </cell>
        </row>
        <row r="71">
          <cell r="B71" t="str">
            <v>孙亚夺</v>
          </cell>
          <cell r="C71" t="str">
            <v>410423198302049053</v>
          </cell>
          <cell r="D71" t="str">
            <v>15093847900</v>
          </cell>
          <cell r="E71" t="str">
            <v>傅岭村三组30号</v>
          </cell>
          <cell r="F71" t="str">
            <v>种植果树</v>
          </cell>
          <cell r="G71" t="str">
            <v>17003054110340073</v>
          </cell>
          <cell r="H71">
            <v>50000</v>
          </cell>
        </row>
        <row r="72">
          <cell r="B72" t="str">
            <v>王天保</v>
          </cell>
          <cell r="C72" t="str">
            <v>410423196808129019</v>
          </cell>
          <cell r="D72" t="str">
            <v>13525386850</v>
          </cell>
          <cell r="E72" t="str">
            <v>蜂李村四组360号</v>
          </cell>
          <cell r="F72" t="str">
            <v>种葡萄</v>
          </cell>
          <cell r="G72" t="str">
            <v>17003054110340054</v>
          </cell>
          <cell r="H72">
            <v>50000</v>
          </cell>
        </row>
        <row r="73">
          <cell r="B73" t="str">
            <v>王天祥</v>
          </cell>
          <cell r="C73" t="str">
            <v>410423196705129059</v>
          </cell>
          <cell r="D73" t="str">
            <v>18639730572</v>
          </cell>
          <cell r="E73" t="str">
            <v>蜂李村四组265号</v>
          </cell>
          <cell r="F73" t="str">
            <v>种葡萄</v>
          </cell>
          <cell r="G73" t="str">
            <v>17003054110340062</v>
          </cell>
          <cell r="H73">
            <v>50000</v>
          </cell>
        </row>
        <row r="74">
          <cell r="B74" t="str">
            <v>王要军</v>
          </cell>
          <cell r="C74" t="str">
            <v>410423198010099016</v>
          </cell>
          <cell r="D74" t="str">
            <v>15290753469</v>
          </cell>
          <cell r="E74" t="str">
            <v>傅岭村一组62号</v>
          </cell>
          <cell r="F74" t="str">
            <v>种植果树</v>
          </cell>
          <cell r="G74" t="str">
            <v>17003054110340070</v>
          </cell>
          <cell r="H74">
            <v>50000</v>
          </cell>
        </row>
        <row r="75">
          <cell r="B75" t="str">
            <v>徐大展</v>
          </cell>
          <cell r="C75" t="str">
            <v>410423196807099057</v>
          </cell>
          <cell r="D75" t="str">
            <v>15036871599</v>
          </cell>
          <cell r="E75" t="str">
            <v>白村一组186号</v>
          </cell>
          <cell r="F75" t="str">
            <v>种葡萄</v>
          </cell>
          <cell r="G75" t="str">
            <v>17003054110340068</v>
          </cell>
          <cell r="H75">
            <v>50000</v>
          </cell>
        </row>
        <row r="76">
          <cell r="B76" t="str">
            <v>徐金生</v>
          </cell>
          <cell r="C76" t="str">
            <v>41042319630913901x</v>
          </cell>
          <cell r="D76" t="str">
            <v>18749691350</v>
          </cell>
          <cell r="E76" t="str">
            <v>尚王村一组41号</v>
          </cell>
          <cell r="F76" t="str">
            <v>养羊</v>
          </cell>
          <cell r="G76" t="str">
            <v>17003054110340057</v>
          </cell>
          <cell r="H76">
            <v>50000</v>
          </cell>
        </row>
        <row r="77">
          <cell r="B77" t="str">
            <v>徐天瑾</v>
          </cell>
          <cell r="C77" t="str">
            <v>410423197302169018</v>
          </cell>
          <cell r="D77">
            <v>15038890367</v>
          </cell>
          <cell r="E77" t="str">
            <v>白村二组151号</v>
          </cell>
          <cell r="F77" t="str">
            <v>养蜂</v>
          </cell>
          <cell r="G77" t="str">
            <v>17003054110340066</v>
          </cell>
          <cell r="H77">
            <v>50000</v>
          </cell>
        </row>
        <row r="78">
          <cell r="B78" t="str">
            <v>徐天晓</v>
          </cell>
          <cell r="C78" t="str">
            <v>410423197411029014</v>
          </cell>
          <cell r="D78">
            <v>15886722495</v>
          </cell>
          <cell r="E78" t="str">
            <v>白村一组217号</v>
          </cell>
          <cell r="F78" t="str">
            <v>种植花生</v>
          </cell>
          <cell r="G78" t="str">
            <v>17003054110340067</v>
          </cell>
          <cell r="H78">
            <v>50000</v>
          </cell>
        </row>
        <row r="79">
          <cell r="B79" t="str">
            <v>叶国召</v>
          </cell>
          <cell r="C79" t="str">
            <v>410423196509079015</v>
          </cell>
          <cell r="D79" t="str">
            <v>15038871927</v>
          </cell>
          <cell r="E79" t="str">
            <v>小河李村214号</v>
          </cell>
          <cell r="F79" t="str">
            <v>种葡萄</v>
          </cell>
          <cell r="G79" t="str">
            <v>17003054110340065</v>
          </cell>
          <cell r="H79">
            <v>50000</v>
          </cell>
        </row>
        <row r="80">
          <cell r="B80" t="str">
            <v>殷文豪</v>
          </cell>
          <cell r="C80" t="str">
            <v>410423197711229018</v>
          </cell>
          <cell r="D80">
            <v>15137535327</v>
          </cell>
          <cell r="E80" t="str">
            <v>蜂李村21号</v>
          </cell>
          <cell r="F80" t="str">
            <v>养猪</v>
          </cell>
          <cell r="G80" t="str">
            <v>17003054110340061</v>
          </cell>
          <cell r="H80">
            <v>50000</v>
          </cell>
        </row>
        <row r="81">
          <cell r="B81" t="str">
            <v>殷小和</v>
          </cell>
          <cell r="C81" t="str">
            <v>410423196209189036</v>
          </cell>
          <cell r="D81" t="str">
            <v>15136930641</v>
          </cell>
          <cell r="E81" t="str">
            <v>蜂李村三组8号</v>
          </cell>
          <cell r="F81" t="str">
            <v>养羊</v>
          </cell>
          <cell r="G81" t="str">
            <v>17003054110340077</v>
          </cell>
          <cell r="H81">
            <v>50000</v>
          </cell>
        </row>
        <row r="82">
          <cell r="B82" t="str">
            <v>张全心</v>
          </cell>
          <cell r="C82" t="str">
            <v>410423197508159034</v>
          </cell>
          <cell r="D82">
            <v>18317676970</v>
          </cell>
          <cell r="E82" t="str">
            <v>白村五组107号</v>
          </cell>
          <cell r="F82" t="str">
            <v>养鸡</v>
          </cell>
          <cell r="G82" t="str">
            <v>17003054110340056</v>
          </cell>
          <cell r="H82">
            <v>50000</v>
          </cell>
        </row>
        <row r="83">
          <cell r="B83" t="str">
            <v>张群西</v>
          </cell>
          <cell r="C83" t="str">
            <v>410423196207099037</v>
          </cell>
          <cell r="D83" t="str">
            <v>15238262116</v>
          </cell>
          <cell r="E83" t="str">
            <v>蜂李村三组68号</v>
          </cell>
          <cell r="F83" t="str">
            <v>养羊</v>
          </cell>
          <cell r="G83" t="str">
            <v>17003054110340059</v>
          </cell>
          <cell r="H83">
            <v>50000</v>
          </cell>
        </row>
        <row r="84">
          <cell r="B84" t="str">
            <v>张耀</v>
          </cell>
          <cell r="C84" t="str">
            <v>410423198207249057</v>
          </cell>
          <cell r="D84" t="str">
            <v>15993752584</v>
          </cell>
          <cell r="E84" t="str">
            <v>傅岭村三组84号</v>
          </cell>
          <cell r="F84" t="str">
            <v>养猪</v>
          </cell>
          <cell r="G84" t="str">
            <v>17003054110340074</v>
          </cell>
          <cell r="H84">
            <v>50000</v>
          </cell>
        </row>
        <row r="85">
          <cell r="B85" t="str">
            <v>陈国迎</v>
          </cell>
          <cell r="C85" t="str">
            <v>410423197310189035</v>
          </cell>
          <cell r="D85" t="str">
            <v>15837565964</v>
          </cell>
          <cell r="E85" t="str">
            <v>三西村224号</v>
          </cell>
          <cell r="F85" t="str">
            <v>养猪</v>
          </cell>
          <cell r="G85" t="str">
            <v>17003054110340081</v>
          </cell>
          <cell r="H85">
            <v>50000</v>
          </cell>
        </row>
        <row r="86">
          <cell r="B86" t="str">
            <v>陈国中</v>
          </cell>
          <cell r="C86" t="str">
            <v>410423197712279017</v>
          </cell>
          <cell r="D86" t="str">
            <v>18768952548</v>
          </cell>
          <cell r="E86" t="str">
            <v>三西村224号</v>
          </cell>
          <cell r="F86" t="str">
            <v>养猪</v>
          </cell>
          <cell r="G86" t="str">
            <v>17003054110340085</v>
          </cell>
          <cell r="H86">
            <v>50000</v>
          </cell>
        </row>
        <row r="87">
          <cell r="B87" t="str">
            <v>淡富江</v>
          </cell>
          <cell r="C87" t="str">
            <v>410423196702219016</v>
          </cell>
          <cell r="D87">
            <v>13733792607</v>
          </cell>
          <cell r="E87" t="str">
            <v>蜂李村一组87号</v>
          </cell>
          <cell r="F87" t="str">
            <v>养鸡</v>
          </cell>
          <cell r="G87" t="str">
            <v>17003054110340091</v>
          </cell>
          <cell r="H87">
            <v>50000</v>
          </cell>
        </row>
        <row r="88">
          <cell r="B88" t="str">
            <v>丁亚伟</v>
          </cell>
          <cell r="C88" t="str">
            <v>410423197204129039</v>
          </cell>
          <cell r="D88" t="str">
            <v>15516085468</v>
          </cell>
          <cell r="E88" t="str">
            <v>三西村323号</v>
          </cell>
          <cell r="F88" t="str">
            <v>种葡萄</v>
          </cell>
          <cell r="G88" t="str">
            <v>17003054110340102</v>
          </cell>
          <cell r="H88">
            <v>50000</v>
          </cell>
        </row>
        <row r="89">
          <cell r="B89" t="str">
            <v>丁亚欣</v>
          </cell>
          <cell r="C89" t="str">
            <v>410423196607209039</v>
          </cell>
          <cell r="D89" t="str">
            <v>18737540806</v>
          </cell>
          <cell r="E89" t="str">
            <v>三西村57号</v>
          </cell>
          <cell r="F89" t="str">
            <v>种植葡萄</v>
          </cell>
          <cell r="G89" t="str">
            <v>17003054110340082</v>
          </cell>
          <cell r="H89">
            <v>50000</v>
          </cell>
        </row>
        <row r="90">
          <cell r="B90" t="str">
            <v>付红克</v>
          </cell>
          <cell r="C90" t="str">
            <v>410423197104209031</v>
          </cell>
          <cell r="D90" t="str">
            <v>13781091631</v>
          </cell>
          <cell r="E90" t="str">
            <v>三西村21号</v>
          </cell>
          <cell r="F90" t="str">
            <v>种植葡萄</v>
          </cell>
          <cell r="G90" t="str">
            <v>17003054110340079</v>
          </cell>
          <cell r="H90">
            <v>50000</v>
          </cell>
        </row>
        <row r="91">
          <cell r="B91" t="str">
            <v>付小扎</v>
          </cell>
          <cell r="C91" t="str">
            <v>410423196111069079</v>
          </cell>
          <cell r="D91" t="str">
            <v>15537501796</v>
          </cell>
          <cell r="E91" t="str">
            <v>三西村245号</v>
          </cell>
          <cell r="F91" t="str">
            <v>种植葡萄</v>
          </cell>
          <cell r="G91" t="str">
            <v>17003054110340084</v>
          </cell>
          <cell r="H91">
            <v>50000</v>
          </cell>
        </row>
        <row r="92">
          <cell r="B92" t="str">
            <v>郭天增</v>
          </cell>
          <cell r="C92" t="str">
            <v>410423197610179074</v>
          </cell>
          <cell r="D92">
            <v>15537513210</v>
          </cell>
          <cell r="E92" t="str">
            <v>小河李村242号</v>
          </cell>
          <cell r="F92" t="str">
            <v>养猪</v>
          </cell>
          <cell r="G92" t="str">
            <v>17003054110340090</v>
          </cell>
          <cell r="H92">
            <v>50000</v>
          </cell>
        </row>
        <row r="93">
          <cell r="B93" t="str">
            <v>郝彬强</v>
          </cell>
          <cell r="C93" t="str">
            <v>410423196610309014</v>
          </cell>
          <cell r="D93">
            <v>15803902954</v>
          </cell>
          <cell r="E93" t="str">
            <v>史庄村旺河七组94号</v>
          </cell>
          <cell r="F93" t="str">
            <v>养牛</v>
          </cell>
          <cell r="G93" t="str">
            <v>17003054110340086</v>
          </cell>
          <cell r="H93">
            <v>50000</v>
          </cell>
        </row>
        <row r="94">
          <cell r="B94" t="str">
            <v>郝彬长</v>
          </cell>
          <cell r="C94" t="str">
            <v>410423196408259017</v>
          </cell>
          <cell r="D94">
            <v>15738992063</v>
          </cell>
          <cell r="E94" t="str">
            <v>史庄村七组</v>
          </cell>
          <cell r="F94" t="str">
            <v>养猪</v>
          </cell>
          <cell r="G94" t="str">
            <v>17003054110340078</v>
          </cell>
          <cell r="H94">
            <v>50000</v>
          </cell>
        </row>
        <row r="95">
          <cell r="B95" t="str">
            <v>李峰伟</v>
          </cell>
          <cell r="C95" t="str">
            <v>410423196510209032</v>
          </cell>
          <cell r="D95" t="str">
            <v>13525376460</v>
          </cell>
          <cell r="E95" t="str">
            <v>蜂李村一组269号</v>
          </cell>
          <cell r="F95" t="str">
            <v>养猪</v>
          </cell>
          <cell r="G95" t="str">
            <v>17003054110340092</v>
          </cell>
          <cell r="H95">
            <v>50000</v>
          </cell>
        </row>
        <row r="96">
          <cell r="B96" t="str">
            <v>李聚文</v>
          </cell>
          <cell r="C96" t="str">
            <v>410423196310059017</v>
          </cell>
          <cell r="D96">
            <v>15224813858</v>
          </cell>
          <cell r="E96" t="str">
            <v>小河李村299号</v>
          </cell>
          <cell r="F96" t="str">
            <v>种葡萄</v>
          </cell>
          <cell r="G96" t="str">
            <v>17003054110340100</v>
          </cell>
          <cell r="H96">
            <v>50000</v>
          </cell>
        </row>
        <row r="97">
          <cell r="B97" t="str">
            <v>李顺兴</v>
          </cell>
          <cell r="C97" t="str">
            <v>41042319690115901X</v>
          </cell>
          <cell r="D97" t="str">
            <v>13137746088</v>
          </cell>
          <cell r="E97" t="str">
            <v>蜂李村三组57号</v>
          </cell>
          <cell r="F97" t="str">
            <v>养羊</v>
          </cell>
          <cell r="G97" t="str">
            <v>17003054110340088</v>
          </cell>
          <cell r="H97">
            <v>50000</v>
          </cell>
        </row>
        <row r="98">
          <cell r="B98" t="str">
            <v>李新朋</v>
          </cell>
          <cell r="C98" t="str">
            <v>410423197505239012</v>
          </cell>
          <cell r="D98">
            <v>13782472062</v>
          </cell>
          <cell r="E98" t="str">
            <v>蜂李村二组222号</v>
          </cell>
          <cell r="F98" t="str">
            <v>肉驴养殖</v>
          </cell>
          <cell r="G98" t="str">
            <v>17003054110340097</v>
          </cell>
          <cell r="H98">
            <v>50000</v>
          </cell>
        </row>
        <row r="99">
          <cell r="B99" t="str">
            <v>李长河</v>
          </cell>
          <cell r="C99" t="str">
            <v>410423196406129016</v>
          </cell>
          <cell r="D99" t="str">
            <v>13403756880</v>
          </cell>
          <cell r="E99" t="str">
            <v>尚王村98号</v>
          </cell>
          <cell r="F99" t="str">
            <v>肉牛养殖</v>
          </cell>
          <cell r="G99" t="str">
            <v>17003054110340087</v>
          </cell>
          <cell r="H99">
            <v>50000</v>
          </cell>
        </row>
        <row r="100">
          <cell r="B100" t="str">
            <v>刘金平</v>
          </cell>
          <cell r="C100" t="str">
            <v>410423198007159030</v>
          </cell>
          <cell r="D100" t="str">
            <v>13783208832</v>
          </cell>
          <cell r="E100" t="str">
            <v>小河李村一组86号</v>
          </cell>
          <cell r="F100" t="str">
            <v>种香菇</v>
          </cell>
          <cell r="G100" t="str">
            <v>17003054110340098</v>
          </cell>
          <cell r="H100">
            <v>50000</v>
          </cell>
        </row>
        <row r="101">
          <cell r="B101" t="str">
            <v>骆春和</v>
          </cell>
          <cell r="C101" t="str">
            <v>410423196002089011</v>
          </cell>
          <cell r="D101" t="str">
            <v>15093768220</v>
          </cell>
          <cell r="E101" t="str">
            <v>蜂李村二组313号</v>
          </cell>
          <cell r="F101" t="str">
            <v>养羊</v>
          </cell>
          <cell r="G101" t="str">
            <v>17003054110340094</v>
          </cell>
          <cell r="H101">
            <v>50000</v>
          </cell>
        </row>
        <row r="102">
          <cell r="B102" t="str">
            <v>骆东晓</v>
          </cell>
          <cell r="C102" t="str">
            <v>410423196909259015</v>
          </cell>
          <cell r="D102" t="str">
            <v>13949495482</v>
          </cell>
          <cell r="E102" t="str">
            <v>蜂李村三组43号</v>
          </cell>
          <cell r="F102" t="str">
            <v>种香菇</v>
          </cell>
          <cell r="G102" t="str">
            <v>17003054110340093</v>
          </cell>
          <cell r="H102">
            <v>50000</v>
          </cell>
        </row>
        <row r="103">
          <cell r="B103" t="str">
            <v>王国伟</v>
          </cell>
          <cell r="C103" t="str">
            <v>410423196211149017</v>
          </cell>
          <cell r="D103" t="str">
            <v>15993594232</v>
          </cell>
          <cell r="E103" t="str">
            <v>小河李村139号</v>
          </cell>
          <cell r="F103" t="str">
            <v>种葡萄</v>
          </cell>
          <cell r="G103" t="str">
            <v>17003054110340095</v>
          </cell>
          <cell r="H103">
            <v>50000</v>
          </cell>
        </row>
        <row r="104">
          <cell r="B104" t="str">
            <v>王志晓</v>
          </cell>
          <cell r="C104" t="str">
            <v>410423198511019010</v>
          </cell>
          <cell r="D104" t="str">
            <v>15994040239</v>
          </cell>
          <cell r="E104" t="str">
            <v>尚王村二组44号</v>
          </cell>
          <cell r="F104" t="str">
            <v>养牛</v>
          </cell>
          <cell r="G104" t="str">
            <v>17003054110340099</v>
          </cell>
          <cell r="H104">
            <v>50000</v>
          </cell>
        </row>
        <row r="105">
          <cell r="B105" t="str">
            <v>叶德胜</v>
          </cell>
          <cell r="C105" t="str">
            <v>410423197409059011</v>
          </cell>
          <cell r="D105">
            <v>13137534935</v>
          </cell>
          <cell r="E105" t="str">
            <v>小河李村186号</v>
          </cell>
          <cell r="F105" t="str">
            <v>购买农机具</v>
          </cell>
          <cell r="G105" t="str">
            <v>17003054110340083</v>
          </cell>
          <cell r="H105">
            <v>50000</v>
          </cell>
        </row>
        <row r="106">
          <cell r="B106" t="str">
            <v>叶小红</v>
          </cell>
          <cell r="C106" t="str">
            <v>410423196702249020</v>
          </cell>
          <cell r="D106" t="str">
            <v>13592152987</v>
          </cell>
          <cell r="E106" t="str">
            <v>小河李村314号</v>
          </cell>
          <cell r="F106" t="str">
            <v>种树</v>
          </cell>
          <cell r="G106" t="str">
            <v>17003054110340101</v>
          </cell>
          <cell r="H106">
            <v>50000</v>
          </cell>
        </row>
        <row r="107">
          <cell r="B107" t="str">
            <v>郑东营</v>
          </cell>
          <cell r="C107" t="str">
            <v>410423196209299016</v>
          </cell>
          <cell r="D107" t="str">
            <v>15516015278</v>
          </cell>
          <cell r="E107" t="str">
            <v>小河李村310号</v>
          </cell>
          <cell r="F107" t="str">
            <v>种葡萄</v>
          </cell>
          <cell r="G107" t="str">
            <v>17003054110340096</v>
          </cell>
          <cell r="H107">
            <v>50000</v>
          </cell>
        </row>
        <row r="108">
          <cell r="B108" t="str">
            <v>智国义</v>
          </cell>
          <cell r="C108" t="str">
            <v>410423196110049017</v>
          </cell>
          <cell r="D108" t="str">
            <v>15516024385</v>
          </cell>
          <cell r="E108" t="str">
            <v>三西村331号</v>
          </cell>
          <cell r="F108" t="str">
            <v>种植葡萄</v>
          </cell>
          <cell r="G108" t="str">
            <v>17003054110340080</v>
          </cell>
          <cell r="H108">
            <v>50000</v>
          </cell>
        </row>
        <row r="109">
          <cell r="B109" t="str">
            <v>智怀亮</v>
          </cell>
          <cell r="C109" t="str">
            <v>410423198010249010</v>
          </cell>
          <cell r="D109" t="str">
            <v>15738994920</v>
          </cell>
          <cell r="E109" t="str">
            <v>三西村三组100号</v>
          </cell>
          <cell r="F109" t="str">
            <v>养猪</v>
          </cell>
          <cell r="G109" t="str">
            <v>17003054110340089</v>
          </cell>
          <cell r="H109">
            <v>50000</v>
          </cell>
        </row>
        <row r="110">
          <cell r="B110" t="str">
            <v>范国恩</v>
          </cell>
          <cell r="C110" t="str">
            <v>410423196611139010</v>
          </cell>
          <cell r="D110">
            <v>15937524925</v>
          </cell>
          <cell r="E110" t="str">
            <v>桃园村六组271号</v>
          </cell>
          <cell r="F110" t="str">
            <v>养牛</v>
          </cell>
          <cell r="G110" t="str">
            <v>18003054110340013</v>
          </cell>
          <cell r="H110">
            <v>50000</v>
          </cell>
        </row>
        <row r="111">
          <cell r="B111" t="str">
            <v>范平安</v>
          </cell>
          <cell r="C111" t="str">
            <v>410423196803199093</v>
          </cell>
          <cell r="D111">
            <v>15937561261</v>
          </cell>
          <cell r="E111" t="str">
            <v>桃园村二组286号</v>
          </cell>
          <cell r="F111" t="str">
            <v>养牛</v>
          </cell>
          <cell r="G111" t="str">
            <v>18003054110340012</v>
          </cell>
          <cell r="H111">
            <v>50000</v>
          </cell>
        </row>
        <row r="112">
          <cell r="B112" t="str">
            <v>范学文</v>
          </cell>
          <cell r="C112" t="str">
            <v>410423196901189016</v>
          </cell>
          <cell r="D112">
            <v>18768985904</v>
          </cell>
          <cell r="E112" t="str">
            <v>桃园村三组66号</v>
          </cell>
          <cell r="F112" t="str">
            <v>种果树</v>
          </cell>
          <cell r="G112" t="str">
            <v>18003054110340002</v>
          </cell>
          <cell r="H112">
            <v>50000</v>
          </cell>
        </row>
        <row r="113">
          <cell r="B113" t="str">
            <v>范治峰</v>
          </cell>
          <cell r="C113" t="str">
            <v>41042319800617903x</v>
          </cell>
          <cell r="D113">
            <v>18749659812</v>
          </cell>
          <cell r="E113" t="str">
            <v>桃园村一组158号</v>
          </cell>
          <cell r="F113" t="str">
            <v>养牛</v>
          </cell>
          <cell r="G113" t="str">
            <v>18003054110340004</v>
          </cell>
          <cell r="H113">
            <v>50000</v>
          </cell>
        </row>
        <row r="114">
          <cell r="B114" t="str">
            <v>金朝</v>
          </cell>
          <cell r="C114" t="str">
            <v>410423197412199015</v>
          </cell>
          <cell r="D114">
            <v>13783265565</v>
          </cell>
          <cell r="E114" t="str">
            <v>石庙王村六组六号院16号</v>
          </cell>
          <cell r="F114" t="str">
            <v>养柴鸡</v>
          </cell>
          <cell r="G114" t="str">
            <v>18003054110340011</v>
          </cell>
          <cell r="H114">
            <v>50000</v>
          </cell>
        </row>
        <row r="115">
          <cell r="B115" t="str">
            <v>李保现</v>
          </cell>
          <cell r="C115" t="str">
            <v>410423196904169213</v>
          </cell>
          <cell r="D115">
            <v>15290773480</v>
          </cell>
          <cell r="E115" t="str">
            <v>桃园村一组270号</v>
          </cell>
          <cell r="F115" t="str">
            <v>养牛</v>
          </cell>
          <cell r="G115" t="str">
            <v>18003054110340015</v>
          </cell>
          <cell r="H115">
            <v>50000</v>
          </cell>
        </row>
        <row r="116">
          <cell r="B116" t="str">
            <v>李新旗</v>
          </cell>
          <cell r="C116" t="str">
            <v>410423198208309015</v>
          </cell>
          <cell r="D116">
            <v>13043758572</v>
          </cell>
          <cell r="E116" t="str">
            <v>程东村四组181号</v>
          </cell>
          <cell r="F116" t="str">
            <v>养猪</v>
          </cell>
          <cell r="G116" t="str">
            <v>18003054110340008</v>
          </cell>
          <cell r="H116">
            <v>50000</v>
          </cell>
        </row>
        <row r="117">
          <cell r="B117" t="str">
            <v>林现民</v>
          </cell>
          <cell r="C117" t="str">
            <v>410423196005169017</v>
          </cell>
          <cell r="D117">
            <v>17192098208</v>
          </cell>
          <cell r="E117" t="str">
            <v>小河李村一组85号</v>
          </cell>
          <cell r="F117" t="str">
            <v>养鸡</v>
          </cell>
          <cell r="G117" t="str">
            <v>18003054110340010</v>
          </cell>
          <cell r="H117">
            <v>50000</v>
          </cell>
        </row>
        <row r="118">
          <cell r="B118" t="str">
            <v>王国安</v>
          </cell>
          <cell r="C118" t="str">
            <v>410423196003019015</v>
          </cell>
          <cell r="D118">
            <v>13461171078</v>
          </cell>
          <cell r="E118" t="str">
            <v>小河李村151号</v>
          </cell>
          <cell r="F118" t="str">
            <v>种苗圃</v>
          </cell>
          <cell r="G118" t="str">
            <v>18003054110340007</v>
          </cell>
          <cell r="H118">
            <v>50000</v>
          </cell>
        </row>
        <row r="119">
          <cell r="B119" t="str">
            <v>魏金保</v>
          </cell>
          <cell r="C119" t="str">
            <v>410423196506299012</v>
          </cell>
          <cell r="D119">
            <v>18768985904</v>
          </cell>
          <cell r="E119" t="str">
            <v>桃园村一组161号</v>
          </cell>
          <cell r="F119" t="str">
            <v>种果树</v>
          </cell>
          <cell r="G119" t="str">
            <v>18003054110340003</v>
          </cell>
          <cell r="H119">
            <v>50000</v>
          </cell>
        </row>
        <row r="120">
          <cell r="B120" t="str">
            <v>魏天四</v>
          </cell>
          <cell r="C120" t="str">
            <v>410423196412269015</v>
          </cell>
          <cell r="D120">
            <v>15893450437</v>
          </cell>
          <cell r="E120" t="str">
            <v>桃园村五组232号</v>
          </cell>
          <cell r="F120" t="str">
            <v>养牛</v>
          </cell>
          <cell r="G120" t="str">
            <v>18003054110340009</v>
          </cell>
          <cell r="H120">
            <v>50000</v>
          </cell>
        </row>
        <row r="121">
          <cell r="B121" t="str">
            <v>薛建良</v>
          </cell>
          <cell r="C121" t="str">
            <v>410423196311039018</v>
          </cell>
          <cell r="D121">
            <v>18239713395</v>
          </cell>
          <cell r="E121" t="str">
            <v>桃园村六组132号</v>
          </cell>
          <cell r="F121" t="str">
            <v>养牛</v>
          </cell>
          <cell r="G121" t="str">
            <v>18003054110340001</v>
          </cell>
          <cell r="H121">
            <v>50000</v>
          </cell>
        </row>
        <row r="122">
          <cell r="B122" t="str">
            <v>詹  国</v>
          </cell>
          <cell r="C122" t="str">
            <v>41042319631123901X</v>
          </cell>
          <cell r="D122" t="str">
            <v>15836921334</v>
          </cell>
          <cell r="E122" t="str">
            <v>傅岭村三组74号</v>
          </cell>
          <cell r="F122" t="str">
            <v>种植梨树</v>
          </cell>
          <cell r="G122" t="str">
            <v>18003054110340016</v>
          </cell>
          <cell r="H122">
            <v>50000</v>
          </cell>
        </row>
        <row r="123">
          <cell r="B123" t="str">
            <v>张兰锋</v>
          </cell>
          <cell r="C123" t="str">
            <v>410423196504049028</v>
          </cell>
          <cell r="D123">
            <v>18237503624</v>
          </cell>
          <cell r="E123" t="str">
            <v>桃园村四组151号</v>
          </cell>
          <cell r="F123" t="str">
            <v>养猪</v>
          </cell>
          <cell r="G123" t="str">
            <v>18003054110340014</v>
          </cell>
          <cell r="H123">
            <v>50000</v>
          </cell>
        </row>
        <row r="124">
          <cell r="B124" t="str">
            <v>张向阳</v>
          </cell>
          <cell r="C124" t="str">
            <v>410423197811099011</v>
          </cell>
          <cell r="D124">
            <v>13781866085</v>
          </cell>
          <cell r="E124" t="str">
            <v>四山村四组252号</v>
          </cell>
          <cell r="F124" t="str">
            <v>养猪</v>
          </cell>
          <cell r="G124" t="str">
            <v>18003054110340005</v>
          </cell>
          <cell r="H124">
            <v>50000</v>
          </cell>
        </row>
        <row r="125">
          <cell r="B125" t="str">
            <v>郑三义</v>
          </cell>
          <cell r="C125" t="str">
            <v>410423197205109013</v>
          </cell>
          <cell r="D125">
            <v>13837527253</v>
          </cell>
          <cell r="E125" t="str">
            <v>小河李村290号</v>
          </cell>
          <cell r="F125" t="str">
            <v>养猪</v>
          </cell>
          <cell r="G125" t="str">
            <v>18003054110340006</v>
          </cell>
          <cell r="H125">
            <v>50000</v>
          </cell>
        </row>
        <row r="126">
          <cell r="B126" t="str">
            <v>曹冰森</v>
          </cell>
          <cell r="C126" t="str">
            <v>410423199107059592</v>
          </cell>
          <cell r="D126">
            <v>13183336660</v>
          </cell>
          <cell r="E126" t="str">
            <v>尚王村二组63号</v>
          </cell>
          <cell r="F126" t="str">
            <v>肉牛养殖</v>
          </cell>
          <cell r="G126" t="str">
            <v>18003054110340034</v>
          </cell>
          <cell r="H126">
            <v>50000</v>
          </cell>
        </row>
        <row r="127">
          <cell r="B127" t="str">
            <v>陈国营</v>
          </cell>
          <cell r="C127" t="str">
            <v>41042319701216901x</v>
          </cell>
          <cell r="D127" t="str">
            <v>13295033681</v>
          </cell>
          <cell r="E127" t="str">
            <v>小河李村152号</v>
          </cell>
          <cell r="F127" t="str">
            <v>养猪</v>
          </cell>
          <cell r="G127" t="str">
            <v>18003054110340021</v>
          </cell>
          <cell r="H127">
            <v>50000</v>
          </cell>
        </row>
        <row r="128">
          <cell r="B128" t="str">
            <v>陈举关</v>
          </cell>
          <cell r="C128" t="str">
            <v>410423196901209013</v>
          </cell>
          <cell r="D128">
            <v>15893492059</v>
          </cell>
          <cell r="E128" t="str">
            <v>尚王村119号</v>
          </cell>
          <cell r="F128" t="str">
            <v>养羊</v>
          </cell>
          <cell r="G128" t="str">
            <v>18003054110340036</v>
          </cell>
          <cell r="H128">
            <v>50000</v>
          </cell>
        </row>
        <row r="129">
          <cell r="B129" t="str">
            <v>陈延彬</v>
          </cell>
          <cell r="C129" t="str">
            <v>410423199112039019</v>
          </cell>
          <cell r="D129">
            <v>15638668079</v>
          </cell>
          <cell r="E129" t="str">
            <v>四山村一组25号</v>
          </cell>
          <cell r="F129" t="str">
            <v>养牛</v>
          </cell>
          <cell r="G129" t="str">
            <v>18003054110340045</v>
          </cell>
          <cell r="H129">
            <v>50000</v>
          </cell>
        </row>
        <row r="130">
          <cell r="B130" t="str">
            <v>程大伟</v>
          </cell>
          <cell r="C130" t="str">
            <v>410423197009179014</v>
          </cell>
          <cell r="D130">
            <v>15938917663</v>
          </cell>
          <cell r="E130" t="str">
            <v>程东村五组213号</v>
          </cell>
          <cell r="F130" t="str">
            <v>大棚蔬菜</v>
          </cell>
          <cell r="G130" t="str">
            <v>18003054110340038</v>
          </cell>
          <cell r="H130">
            <v>50000</v>
          </cell>
        </row>
        <row r="131">
          <cell r="B131" t="str">
            <v>程留山</v>
          </cell>
          <cell r="C131" t="str">
            <v>410423196206279036</v>
          </cell>
          <cell r="D131" t="str">
            <v>18239781819</v>
          </cell>
          <cell r="E131" t="str">
            <v>程西村组168号</v>
          </cell>
          <cell r="F131" t="str">
            <v>种葡萄</v>
          </cell>
          <cell r="G131" t="str">
            <v>18003054110340027</v>
          </cell>
          <cell r="H131">
            <v>50000</v>
          </cell>
        </row>
        <row r="132">
          <cell r="B132" t="str">
            <v>程天立</v>
          </cell>
          <cell r="C132" t="str">
            <v>41042319630910903x</v>
          </cell>
          <cell r="D132">
            <v>15837563186</v>
          </cell>
          <cell r="E132" t="str">
            <v>程东村组334号</v>
          </cell>
          <cell r="F132" t="str">
            <v>大棚蔬菜</v>
          </cell>
          <cell r="G132" t="str">
            <v>18003054110340043</v>
          </cell>
          <cell r="H132">
            <v>50000</v>
          </cell>
        </row>
        <row r="133">
          <cell r="B133" t="str">
            <v>邓现华</v>
          </cell>
          <cell r="C133" t="str">
            <v>410423196803149037</v>
          </cell>
          <cell r="D133">
            <v>13213830861</v>
          </cell>
          <cell r="E133" t="str">
            <v>邓寨村一组97号</v>
          </cell>
          <cell r="F133" t="str">
            <v>种葡萄</v>
          </cell>
          <cell r="G133" t="str">
            <v>18003054110340044</v>
          </cell>
          <cell r="H133">
            <v>50000</v>
          </cell>
        </row>
        <row r="134">
          <cell r="B134" t="str">
            <v>范宾峰</v>
          </cell>
          <cell r="C134" t="str">
            <v>410423198902279012</v>
          </cell>
          <cell r="D134">
            <v>15603758923</v>
          </cell>
          <cell r="E134" t="str">
            <v>桃园村一组42号</v>
          </cell>
          <cell r="F134" t="str">
            <v>养猪</v>
          </cell>
          <cell r="G134" t="str">
            <v>18003054110340030</v>
          </cell>
          <cell r="H134">
            <v>50000</v>
          </cell>
        </row>
        <row r="135">
          <cell r="B135" t="str">
            <v>范松才</v>
          </cell>
          <cell r="C135" t="str">
            <v>410423196808299077</v>
          </cell>
          <cell r="D135">
            <v>15837540353</v>
          </cell>
          <cell r="E135" t="str">
            <v>范店村二组32号</v>
          </cell>
          <cell r="F135" t="str">
            <v>养羊</v>
          </cell>
          <cell r="G135" t="str">
            <v>18003054110340031</v>
          </cell>
          <cell r="H135">
            <v>50000</v>
          </cell>
        </row>
        <row r="136">
          <cell r="B136" t="str">
            <v>郭永利</v>
          </cell>
          <cell r="C136" t="str">
            <v>410423197102289015</v>
          </cell>
          <cell r="D136" t="str">
            <v>18738947718</v>
          </cell>
          <cell r="E136" t="str">
            <v>尚王村一组34号</v>
          </cell>
          <cell r="F136" t="str">
            <v>养羊</v>
          </cell>
          <cell r="G136" t="str">
            <v>18003054110340033</v>
          </cell>
          <cell r="H136">
            <v>50000</v>
          </cell>
        </row>
        <row r="137">
          <cell r="B137" t="str">
            <v>郝晓锋</v>
          </cell>
          <cell r="C137" t="str">
            <v>410423198502199013</v>
          </cell>
          <cell r="D137">
            <v>18738923108</v>
          </cell>
          <cell r="E137" t="str">
            <v>小河李村182号</v>
          </cell>
          <cell r="F137" t="str">
            <v>养猪</v>
          </cell>
          <cell r="G137" t="str">
            <v>18003054110340023</v>
          </cell>
          <cell r="H137">
            <v>50000</v>
          </cell>
        </row>
        <row r="138">
          <cell r="B138" t="str">
            <v>姜瑞昌</v>
          </cell>
          <cell r="C138" t="str">
            <v>410423197201049017</v>
          </cell>
          <cell r="D138">
            <v>13721899697</v>
          </cell>
          <cell r="E138" t="str">
            <v>尚王村一组52号</v>
          </cell>
          <cell r="F138" t="str">
            <v>养羊</v>
          </cell>
          <cell r="G138" t="str">
            <v>18003054110340037</v>
          </cell>
          <cell r="H138">
            <v>50000</v>
          </cell>
        </row>
        <row r="139">
          <cell r="B139" t="str">
            <v>金堤</v>
          </cell>
          <cell r="C139" t="str">
            <v>410423197306279038</v>
          </cell>
          <cell r="D139">
            <v>13837549922</v>
          </cell>
          <cell r="E139" t="str">
            <v>石庙王村六组000号</v>
          </cell>
          <cell r="F139" t="str">
            <v>养羊</v>
          </cell>
          <cell r="G139" t="str">
            <v>18003054110340017</v>
          </cell>
          <cell r="H139">
            <v>50000</v>
          </cell>
        </row>
        <row r="140">
          <cell r="B140" t="str">
            <v>李占红</v>
          </cell>
          <cell r="C140" t="str">
            <v>410423197106209019</v>
          </cell>
          <cell r="D140" t="str">
            <v>13461262607</v>
          </cell>
          <cell r="E140" t="str">
            <v>小河李村221号</v>
          </cell>
          <cell r="F140" t="str">
            <v>养羊</v>
          </cell>
          <cell r="G140" t="str">
            <v>18003054110340022</v>
          </cell>
          <cell r="H140">
            <v>50000</v>
          </cell>
        </row>
        <row r="141">
          <cell r="B141" t="str">
            <v>刘国卫</v>
          </cell>
          <cell r="C141" t="str">
            <v>410423197306279011</v>
          </cell>
          <cell r="D141">
            <v>18937531042</v>
          </cell>
          <cell r="E141" t="str">
            <v>程东村二组62号</v>
          </cell>
          <cell r="F141" t="str">
            <v>种葡萄</v>
          </cell>
          <cell r="G141" t="str">
            <v>18003054110340039</v>
          </cell>
          <cell r="H141">
            <v>50000</v>
          </cell>
        </row>
        <row r="142">
          <cell r="B142" t="str">
            <v>骆同阁</v>
          </cell>
          <cell r="C142" t="str">
            <v>41042319770929905x</v>
          </cell>
          <cell r="D142">
            <v>13623753218</v>
          </cell>
          <cell r="E142" t="str">
            <v>蜂李村三组14号</v>
          </cell>
          <cell r="F142" t="str">
            <v>养驴</v>
          </cell>
          <cell r="G142" t="str">
            <v>18003054110340046</v>
          </cell>
          <cell r="H142">
            <v>50000</v>
          </cell>
        </row>
        <row r="143">
          <cell r="B143" t="str">
            <v>毛德全</v>
          </cell>
          <cell r="C143" t="str">
            <v>410423197504269017</v>
          </cell>
          <cell r="D143">
            <v>15637511319</v>
          </cell>
          <cell r="E143" t="str">
            <v>程东村组333号</v>
          </cell>
          <cell r="F143" t="str">
            <v>大棚蔬菜</v>
          </cell>
          <cell r="G143" t="str">
            <v>18003054110340041</v>
          </cell>
          <cell r="H143">
            <v>50000</v>
          </cell>
        </row>
        <row r="144">
          <cell r="B144" t="str">
            <v>毛建林</v>
          </cell>
          <cell r="C144" t="str">
            <v>410423196211099013</v>
          </cell>
          <cell r="D144">
            <v>15938926797</v>
          </cell>
          <cell r="E144" t="str">
            <v>桃园村三组61号</v>
          </cell>
          <cell r="F144" t="str">
            <v>养牛</v>
          </cell>
          <cell r="G144" t="str">
            <v>18003054110340029</v>
          </cell>
          <cell r="H144">
            <v>50000</v>
          </cell>
        </row>
        <row r="145">
          <cell r="B145" t="str">
            <v>秦鲁光</v>
          </cell>
          <cell r="C145" t="str">
            <v>410423198605299017</v>
          </cell>
          <cell r="D145">
            <v>13783286429</v>
          </cell>
          <cell r="E145" t="str">
            <v>尚王村四组116号</v>
          </cell>
          <cell r="F145" t="str">
            <v>养牛</v>
          </cell>
          <cell r="G145" t="str">
            <v>18003054110340035</v>
          </cell>
          <cell r="H145">
            <v>50000</v>
          </cell>
        </row>
        <row r="146">
          <cell r="B146" t="str">
            <v>秦振方</v>
          </cell>
          <cell r="C146" t="str">
            <v>410423199209219091</v>
          </cell>
          <cell r="D146" t="str">
            <v>15038813100</v>
          </cell>
          <cell r="E146" t="str">
            <v>张庄村五组354号</v>
          </cell>
          <cell r="F146" t="str">
            <v>种葡萄</v>
          </cell>
          <cell r="G146" t="str">
            <v>18003054110340028</v>
          </cell>
          <cell r="H146">
            <v>50000</v>
          </cell>
        </row>
        <row r="147">
          <cell r="B147" t="str">
            <v>王国义</v>
          </cell>
          <cell r="C147" t="str">
            <v>41042319700520901x</v>
          </cell>
          <cell r="D147">
            <v>13592171945</v>
          </cell>
          <cell r="E147" t="str">
            <v>湖里王村二组73号</v>
          </cell>
          <cell r="F147" t="str">
            <v>种桃树</v>
          </cell>
          <cell r="G147" t="str">
            <v>18003054110340047</v>
          </cell>
          <cell r="H147">
            <v>50000</v>
          </cell>
        </row>
        <row r="148">
          <cell r="B148" t="str">
            <v>王培培</v>
          </cell>
          <cell r="C148" t="str">
            <v>410423198111249044</v>
          </cell>
          <cell r="D148" t="str">
            <v>18317691633</v>
          </cell>
          <cell r="E148" t="str">
            <v>东肖楼村四组45号</v>
          </cell>
          <cell r="F148" t="str">
            <v>种植果树</v>
          </cell>
          <cell r="G148" t="str">
            <v>18003054110340019</v>
          </cell>
          <cell r="H148">
            <v>50000</v>
          </cell>
        </row>
        <row r="149">
          <cell r="B149" t="str">
            <v>邢同义</v>
          </cell>
          <cell r="C149" t="str">
            <v>410423196808019012</v>
          </cell>
          <cell r="D149" t="str">
            <v>15836936492</v>
          </cell>
          <cell r="E149" t="str">
            <v>小河李村195号</v>
          </cell>
          <cell r="F149" t="str">
            <v>种葡萄</v>
          </cell>
          <cell r="G149" t="str">
            <v>18003054110340020</v>
          </cell>
          <cell r="H149">
            <v>50000</v>
          </cell>
        </row>
        <row r="150">
          <cell r="B150" t="str">
            <v>徐六民</v>
          </cell>
          <cell r="C150" t="str">
            <v>410423197209059017</v>
          </cell>
          <cell r="D150" t="str">
            <v>15993572964</v>
          </cell>
          <cell r="E150" t="str">
            <v>白村一组230号</v>
          </cell>
          <cell r="F150" t="str">
            <v>蔬菜大棚</v>
          </cell>
          <cell r="G150" t="str">
            <v>18003054110340025</v>
          </cell>
          <cell r="H150">
            <v>50000</v>
          </cell>
        </row>
        <row r="151">
          <cell r="B151" t="str">
            <v>徐天有</v>
          </cell>
          <cell r="C151" t="str">
            <v>410423196807039054</v>
          </cell>
          <cell r="D151" t="str">
            <v>18037587351</v>
          </cell>
          <cell r="E151" t="str">
            <v>白村四组252号</v>
          </cell>
          <cell r="F151" t="str">
            <v>购买农用机具</v>
          </cell>
          <cell r="G151" t="str">
            <v>18003054110340026</v>
          </cell>
          <cell r="H151">
            <v>50000</v>
          </cell>
        </row>
        <row r="152">
          <cell r="B152" t="str">
            <v>张二喜</v>
          </cell>
          <cell r="C152" t="str">
            <v>410423197511139018</v>
          </cell>
          <cell r="D152">
            <v>13243163400</v>
          </cell>
          <cell r="E152" t="str">
            <v>程东村组125号</v>
          </cell>
          <cell r="F152" t="str">
            <v>种葡萄</v>
          </cell>
          <cell r="G152" t="str">
            <v>18003054110340042</v>
          </cell>
          <cell r="H152">
            <v>50000</v>
          </cell>
        </row>
        <row r="153">
          <cell r="B153" t="str">
            <v>张新芳</v>
          </cell>
          <cell r="C153" t="str">
            <v>410423196304099127</v>
          </cell>
          <cell r="D153">
            <v>13782465383</v>
          </cell>
          <cell r="E153" t="str">
            <v>东肖楼村一组12号</v>
          </cell>
          <cell r="F153" t="str">
            <v>种葡萄</v>
          </cell>
          <cell r="G153" t="str">
            <v>18003054110340018</v>
          </cell>
          <cell r="H153">
            <v>50000</v>
          </cell>
        </row>
        <row r="154">
          <cell r="B154" t="str">
            <v>张艳辉</v>
          </cell>
          <cell r="C154" t="str">
            <v>410423197704149036</v>
          </cell>
          <cell r="D154">
            <v>15225016711</v>
          </cell>
          <cell r="E154" t="str">
            <v>郝村4号</v>
          </cell>
          <cell r="F154" t="str">
            <v>种葡萄</v>
          </cell>
          <cell r="G154" t="str">
            <v>18003054110340032</v>
          </cell>
          <cell r="H154">
            <v>50000</v>
          </cell>
        </row>
        <row r="155">
          <cell r="B155" t="str">
            <v>赵三伟</v>
          </cell>
          <cell r="C155" t="str">
            <v>410423197606269034</v>
          </cell>
          <cell r="D155">
            <v>13937520882</v>
          </cell>
          <cell r="E155" t="str">
            <v>程东村组317号</v>
          </cell>
          <cell r="F155" t="str">
            <v>大棚蔬菜</v>
          </cell>
          <cell r="G155" t="str">
            <v>18003054110340040</v>
          </cell>
          <cell r="H155">
            <v>50000</v>
          </cell>
        </row>
        <row r="156">
          <cell r="B156" t="str">
            <v>曹军锋</v>
          </cell>
          <cell r="C156" t="str">
            <v>410423198002289039</v>
          </cell>
          <cell r="D156">
            <v>15690719238</v>
          </cell>
          <cell r="E156" t="str">
            <v>史庄村六组39号</v>
          </cell>
          <cell r="F156" t="str">
            <v>种核桃</v>
          </cell>
          <cell r="G156" t="str">
            <v>18003054110340053</v>
          </cell>
          <cell r="H156">
            <v>50000</v>
          </cell>
        </row>
        <row r="157">
          <cell r="B157" t="str">
            <v>柴新狗</v>
          </cell>
          <cell r="C157" t="str">
            <v>412927197805024413</v>
          </cell>
          <cell r="D157">
            <v>13461260926</v>
          </cell>
          <cell r="E157" t="str">
            <v>河扒新村14排13号</v>
          </cell>
          <cell r="F157" t="str">
            <v>养猪</v>
          </cell>
          <cell r="G157" t="str">
            <v>18003054110340056</v>
          </cell>
          <cell r="H157">
            <v>50000</v>
          </cell>
        </row>
        <row r="158">
          <cell r="B158" t="str">
            <v>程金孩</v>
          </cell>
          <cell r="C158" t="str">
            <v>410423196509239015</v>
          </cell>
          <cell r="D158" t="str">
            <v>15516044311</v>
          </cell>
          <cell r="E158" t="str">
            <v>小河李村316号</v>
          </cell>
          <cell r="F158" t="str">
            <v>养羊</v>
          </cell>
          <cell r="G158" t="str">
            <v>18003054110340048</v>
          </cell>
          <cell r="H158">
            <v>50000</v>
          </cell>
        </row>
        <row r="159">
          <cell r="B159" t="str">
            <v>程远朝</v>
          </cell>
          <cell r="C159" t="str">
            <v>410423197503029054</v>
          </cell>
          <cell r="D159">
            <v>15993575662</v>
          </cell>
          <cell r="E159" t="str">
            <v>蜂李村四组361号</v>
          </cell>
          <cell r="F159" t="str">
            <v>养鸡</v>
          </cell>
          <cell r="G159" t="str">
            <v>18003054110340054</v>
          </cell>
          <cell r="H159">
            <v>50000</v>
          </cell>
        </row>
        <row r="160">
          <cell r="B160" t="str">
            <v>程中常</v>
          </cell>
          <cell r="C160" t="str">
            <v>410423196212179031</v>
          </cell>
          <cell r="D160">
            <v>13071754384</v>
          </cell>
          <cell r="E160" t="str">
            <v>蜂李村三组50号</v>
          </cell>
          <cell r="F160" t="str">
            <v>养肉驴</v>
          </cell>
          <cell r="G160" t="str">
            <v>18003054110340060</v>
          </cell>
          <cell r="H160">
            <v>50000</v>
          </cell>
        </row>
        <row r="161">
          <cell r="B161" t="str">
            <v>范广玉</v>
          </cell>
          <cell r="C161" t="str">
            <v>410423197004079110</v>
          </cell>
          <cell r="D161">
            <v>13461207696</v>
          </cell>
          <cell r="E161" t="str">
            <v>西羊石村四组108号</v>
          </cell>
          <cell r="F161" t="str">
            <v>养羊</v>
          </cell>
          <cell r="G161" t="str">
            <v>18003054110340059</v>
          </cell>
          <cell r="H161">
            <v>50000</v>
          </cell>
        </row>
        <row r="162">
          <cell r="B162" t="str">
            <v>刘超超</v>
          </cell>
          <cell r="C162" t="str">
            <v>410423198604069033</v>
          </cell>
          <cell r="D162">
            <v>13137507555</v>
          </cell>
          <cell r="E162" t="str">
            <v>西羊石村四组515号</v>
          </cell>
          <cell r="F162" t="str">
            <v>种葡萄</v>
          </cell>
          <cell r="G162" t="str">
            <v>18003054110340065</v>
          </cell>
          <cell r="H162">
            <v>50000</v>
          </cell>
        </row>
        <row r="163">
          <cell r="B163" t="str">
            <v>刘军</v>
          </cell>
          <cell r="C163" t="str">
            <v>410423196810099015</v>
          </cell>
          <cell r="D163">
            <v>17123217370</v>
          </cell>
          <cell r="E163" t="str">
            <v>贯刘村三组37号</v>
          </cell>
          <cell r="F163" t="str">
            <v>养牛</v>
          </cell>
          <cell r="G163" t="str">
            <v>18003054110340057</v>
          </cell>
          <cell r="H163">
            <v>50000</v>
          </cell>
        </row>
        <row r="164">
          <cell r="B164" t="str">
            <v>刘凯旋</v>
          </cell>
          <cell r="C164" t="str">
            <v>410423199212289015</v>
          </cell>
          <cell r="D164">
            <v>15333750718</v>
          </cell>
          <cell r="E164" t="str">
            <v>贯刘村二组96号</v>
          </cell>
          <cell r="F164" t="str">
            <v>种葡萄</v>
          </cell>
          <cell r="G164" t="str">
            <v>18003054110340049</v>
          </cell>
          <cell r="H164">
            <v>50000</v>
          </cell>
        </row>
        <row r="165">
          <cell r="B165" t="str">
            <v>潘全</v>
          </cell>
          <cell r="C165" t="str">
            <v>410423197010139036</v>
          </cell>
          <cell r="D165">
            <v>17094691159</v>
          </cell>
          <cell r="E165" t="str">
            <v>蜂李村二组83号</v>
          </cell>
          <cell r="F165" t="str">
            <v>养鸡</v>
          </cell>
          <cell r="G165" t="str">
            <v>18003054110340062</v>
          </cell>
          <cell r="H165">
            <v>50000</v>
          </cell>
        </row>
        <row r="166">
          <cell r="B166" t="str">
            <v>王国军</v>
          </cell>
          <cell r="C166" t="str">
            <v>410423196509159090</v>
          </cell>
          <cell r="D166">
            <v>15837582945</v>
          </cell>
          <cell r="E166" t="str">
            <v>庙王村三组95号</v>
          </cell>
          <cell r="F166" t="str">
            <v>葡萄大棚</v>
          </cell>
          <cell r="G166" t="str">
            <v>18003054110340052</v>
          </cell>
          <cell r="H166">
            <v>50000</v>
          </cell>
        </row>
        <row r="167">
          <cell r="B167" t="str">
            <v>王恒</v>
          </cell>
          <cell r="C167" t="str">
            <v>410423196907159117</v>
          </cell>
          <cell r="D167">
            <v>13461104137</v>
          </cell>
          <cell r="E167" t="str">
            <v>核桃园村二组56号</v>
          </cell>
          <cell r="F167" t="str">
            <v>养猪</v>
          </cell>
          <cell r="G167" t="str">
            <v>18003054110340064</v>
          </cell>
          <cell r="H167">
            <v>50000</v>
          </cell>
        </row>
        <row r="168">
          <cell r="B168" t="str">
            <v>王三</v>
          </cell>
          <cell r="C168" t="str">
            <v>410423197305189014</v>
          </cell>
          <cell r="D168">
            <v>15224828803</v>
          </cell>
          <cell r="E168" t="str">
            <v>核桃园村四组136号</v>
          </cell>
          <cell r="F168" t="str">
            <v>种葡萄</v>
          </cell>
          <cell r="G168" t="str">
            <v>18003054110340058</v>
          </cell>
          <cell r="H168">
            <v>50000</v>
          </cell>
        </row>
        <row r="169">
          <cell r="B169" t="str">
            <v>叶群义</v>
          </cell>
          <cell r="C169" t="str">
            <v>410423196510269094</v>
          </cell>
          <cell r="D169">
            <v>13083752803</v>
          </cell>
          <cell r="E169" t="str">
            <v>蜂李村三组20号</v>
          </cell>
          <cell r="F169" t="str">
            <v>养猪</v>
          </cell>
          <cell r="G169" t="str">
            <v>18003054110340055</v>
          </cell>
          <cell r="H169">
            <v>50000</v>
          </cell>
        </row>
        <row r="170">
          <cell r="B170" t="str">
            <v>张根言</v>
          </cell>
          <cell r="C170" t="str">
            <v>410423196108049034</v>
          </cell>
          <cell r="D170">
            <v>15893486277</v>
          </cell>
          <cell r="E170" t="str">
            <v>庙王村二组157号</v>
          </cell>
          <cell r="F170" t="str">
            <v>养羊</v>
          </cell>
          <cell r="G170" t="str">
            <v>18003054110340051</v>
          </cell>
          <cell r="H170">
            <v>50000</v>
          </cell>
        </row>
        <row r="171">
          <cell r="B171" t="str">
            <v>张平和</v>
          </cell>
          <cell r="C171" t="str">
            <v>410423196710179034</v>
          </cell>
          <cell r="D171">
            <v>13592173811</v>
          </cell>
          <cell r="E171" t="str">
            <v>蜂李村三组337号</v>
          </cell>
          <cell r="F171" t="str">
            <v>养猪</v>
          </cell>
          <cell r="G171" t="str">
            <v>18003054110340061</v>
          </cell>
          <cell r="H171">
            <v>50000</v>
          </cell>
        </row>
        <row r="172">
          <cell r="B172" t="str">
            <v>周国欣</v>
          </cell>
          <cell r="C172" t="str">
            <v>410423196512029019</v>
          </cell>
          <cell r="D172">
            <v>17165021948</v>
          </cell>
          <cell r="E172" t="str">
            <v>西羊石村一组195号</v>
          </cell>
          <cell r="F172" t="str">
            <v>种葡萄</v>
          </cell>
          <cell r="G172" t="str">
            <v>18003054110340063</v>
          </cell>
          <cell r="H172">
            <v>50000</v>
          </cell>
        </row>
        <row r="173">
          <cell r="B173" t="str">
            <v>程远洲</v>
          </cell>
          <cell r="C173" t="str">
            <v>410423197505069033</v>
          </cell>
          <cell r="D173">
            <v>13323903878</v>
          </cell>
          <cell r="E173" t="str">
            <v>蜂李村四组239号</v>
          </cell>
          <cell r="F173" t="str">
            <v>种香菇</v>
          </cell>
          <cell r="G173" t="str">
            <v>18003054110340066</v>
          </cell>
          <cell r="H173">
            <v>50000</v>
          </cell>
        </row>
        <row r="174">
          <cell r="B174" t="str">
            <v>王庆元</v>
          </cell>
          <cell r="C174" t="str">
            <v>410423196002249011</v>
          </cell>
          <cell r="D174">
            <v>13629812640</v>
          </cell>
          <cell r="E174" t="str">
            <v>桃园村四组96号</v>
          </cell>
          <cell r="F174" t="str">
            <v>养羊</v>
          </cell>
          <cell r="G174" t="str">
            <v>18003054110340067</v>
          </cell>
          <cell r="H174">
            <v>50000</v>
          </cell>
        </row>
        <row r="175">
          <cell r="B175" t="str">
            <v>程相非</v>
          </cell>
          <cell r="C175" t="str">
            <v>410423198304299013</v>
          </cell>
          <cell r="D175">
            <v>15036881905</v>
          </cell>
          <cell r="E175" t="str">
            <v>小河李村256号</v>
          </cell>
          <cell r="F175" t="str">
            <v>种葡萄</v>
          </cell>
          <cell r="G175" t="str">
            <v>18003014110340013</v>
          </cell>
          <cell r="H175">
            <v>50000</v>
          </cell>
        </row>
        <row r="176">
          <cell r="B176" t="str">
            <v>邓军众</v>
          </cell>
          <cell r="C176" t="str">
            <v>410423196208029014</v>
          </cell>
          <cell r="D176">
            <v>13803908490</v>
          </cell>
          <cell r="E176" t="str">
            <v>邓寨村一组37号</v>
          </cell>
          <cell r="F176" t="str">
            <v>种葡萄</v>
          </cell>
          <cell r="G176" t="str">
            <v>18003014110340008</v>
          </cell>
          <cell r="H176">
            <v>50000</v>
          </cell>
        </row>
        <row r="177">
          <cell r="B177" t="str">
            <v>冯建军</v>
          </cell>
          <cell r="C177" t="str">
            <v>410423197206239012</v>
          </cell>
          <cell r="D177">
            <v>18837530672</v>
          </cell>
          <cell r="E177" t="str">
            <v>黄村四组288号</v>
          </cell>
          <cell r="F177" t="str">
            <v>种葡萄</v>
          </cell>
          <cell r="G177" t="str">
            <v>18003014110340022</v>
          </cell>
          <cell r="H177">
            <v>50000</v>
          </cell>
        </row>
        <row r="178">
          <cell r="B178" t="str">
            <v>高小岺</v>
          </cell>
          <cell r="C178" t="str">
            <v>410423196505069012</v>
          </cell>
          <cell r="D178">
            <v>18848942003</v>
          </cell>
          <cell r="E178" t="str">
            <v>尚王村二组69号</v>
          </cell>
          <cell r="F178" t="str">
            <v>种香菇</v>
          </cell>
          <cell r="G178" t="str">
            <v>18003014110340016</v>
          </cell>
          <cell r="H178">
            <v>50000</v>
          </cell>
        </row>
        <row r="179">
          <cell r="B179" t="str">
            <v>郝英泉</v>
          </cell>
          <cell r="C179" t="str">
            <v>410423197311259015</v>
          </cell>
          <cell r="D179">
            <v>15993556502</v>
          </cell>
          <cell r="E179" t="str">
            <v>史庄村旺河八组75号</v>
          </cell>
          <cell r="F179" t="str">
            <v>养羊</v>
          </cell>
          <cell r="G179" t="str">
            <v>18003014110340019</v>
          </cell>
          <cell r="H179">
            <v>50000</v>
          </cell>
        </row>
        <row r="180">
          <cell r="B180" t="str">
            <v>霍万根</v>
          </cell>
          <cell r="C180" t="str">
            <v>410423196702079017</v>
          </cell>
          <cell r="D180">
            <v>15537554578</v>
          </cell>
          <cell r="E180" t="str">
            <v>黄村二组99号</v>
          </cell>
          <cell r="F180" t="str">
            <v>种绿化树</v>
          </cell>
          <cell r="G180" t="str">
            <v>18003014110340014</v>
          </cell>
          <cell r="H180">
            <v>50000</v>
          </cell>
        </row>
        <row r="181">
          <cell r="B181" t="str">
            <v>李松水</v>
          </cell>
          <cell r="C181" t="str">
            <v>410423196407149019</v>
          </cell>
          <cell r="D181">
            <v>13937522326</v>
          </cell>
          <cell r="E181" t="str">
            <v>蜂李村三组23号</v>
          </cell>
          <cell r="F181" t="str">
            <v>种苗圃</v>
          </cell>
          <cell r="G181" t="str">
            <v>18003014110340012</v>
          </cell>
          <cell r="H181">
            <v>50000</v>
          </cell>
        </row>
        <row r="182">
          <cell r="B182" t="str">
            <v>潘小平</v>
          </cell>
          <cell r="C182" t="str">
            <v>410423197005169011</v>
          </cell>
          <cell r="D182">
            <v>13523755229</v>
          </cell>
          <cell r="E182" t="str">
            <v>蜂李村二组304号</v>
          </cell>
          <cell r="F182" t="str">
            <v>种植园林</v>
          </cell>
          <cell r="G182" t="str">
            <v>18003014110340023</v>
          </cell>
          <cell r="H182">
            <v>50000</v>
          </cell>
        </row>
        <row r="183">
          <cell r="B183" t="str">
            <v>潘兆宾</v>
          </cell>
          <cell r="C183" t="str">
            <v>410423197303279016</v>
          </cell>
          <cell r="D183">
            <v>15037556841</v>
          </cell>
          <cell r="E183" t="str">
            <v>小河李村一组93号</v>
          </cell>
          <cell r="F183" t="str">
            <v>种葡萄</v>
          </cell>
          <cell r="G183" t="str">
            <v>18003014110340015</v>
          </cell>
          <cell r="H183">
            <v>50000</v>
          </cell>
        </row>
        <row r="184">
          <cell r="B184" t="str">
            <v>宋小来</v>
          </cell>
          <cell r="C184" t="str">
            <v>410423196508089035</v>
          </cell>
          <cell r="D184">
            <v>18317611992</v>
          </cell>
          <cell r="E184" t="str">
            <v>三西村116号</v>
          </cell>
          <cell r="F184" t="str">
            <v>种葡萄</v>
          </cell>
          <cell r="G184" t="str">
            <v>18003014110340010</v>
          </cell>
          <cell r="H184">
            <v>50000</v>
          </cell>
        </row>
        <row r="185">
          <cell r="B185" t="str">
            <v>王朝阳</v>
          </cell>
          <cell r="C185" t="str">
            <v>410423199207159179</v>
          </cell>
          <cell r="D185">
            <v>13838008303</v>
          </cell>
          <cell r="E185" t="str">
            <v>史庄村旺河八组67号</v>
          </cell>
          <cell r="F185" t="str">
            <v>养猪</v>
          </cell>
          <cell r="G185" t="str">
            <v>18003014110340009</v>
          </cell>
          <cell r="H185">
            <v>50000</v>
          </cell>
        </row>
        <row r="186">
          <cell r="B186" t="str">
            <v>谢文献</v>
          </cell>
          <cell r="C186" t="str">
            <v>410423197012099015</v>
          </cell>
          <cell r="D186">
            <v>13409316929</v>
          </cell>
          <cell r="E186" t="str">
            <v>史庄村旺河八组22号</v>
          </cell>
          <cell r="F186" t="str">
            <v>种植绿化树</v>
          </cell>
          <cell r="G186" t="str">
            <v>18003014110340018</v>
          </cell>
          <cell r="H186">
            <v>50000</v>
          </cell>
        </row>
        <row r="187">
          <cell r="B187" t="str">
            <v>闫红永</v>
          </cell>
          <cell r="C187" t="str">
            <v>410423198007159057</v>
          </cell>
          <cell r="D187">
            <v>13575982769</v>
          </cell>
          <cell r="E187" t="str">
            <v>蜂李村一组277号</v>
          </cell>
          <cell r="F187" t="str">
            <v>种植园林</v>
          </cell>
          <cell r="G187" t="str">
            <v>18003014110340017</v>
          </cell>
          <cell r="H187">
            <v>50000</v>
          </cell>
        </row>
        <row r="188">
          <cell r="B188" t="str">
            <v>叶艳伟</v>
          </cell>
          <cell r="C188" t="str">
            <v>410423197208139015</v>
          </cell>
          <cell r="D188">
            <v>13461114385</v>
          </cell>
          <cell r="E188" t="str">
            <v>蜂李村三组32号</v>
          </cell>
          <cell r="F188" t="str">
            <v>种植园林</v>
          </cell>
          <cell r="G188" t="str">
            <v>18003014110340021</v>
          </cell>
          <cell r="H188">
            <v>50000</v>
          </cell>
        </row>
        <row r="189">
          <cell r="B189" t="str">
            <v>张旭高</v>
          </cell>
          <cell r="C189" t="str">
            <v>41042319801110901X</v>
          </cell>
          <cell r="D189">
            <v>13569553389</v>
          </cell>
          <cell r="E189" t="str">
            <v>西羊石村五组324号</v>
          </cell>
          <cell r="F189" t="str">
            <v>种葡萄</v>
          </cell>
          <cell r="G189" t="str">
            <v>18003014110340006</v>
          </cell>
          <cell r="H189">
            <v>50000</v>
          </cell>
        </row>
        <row r="190">
          <cell r="B190" t="str">
            <v>赵京刚</v>
          </cell>
          <cell r="C190" t="str">
            <v>410423197502129010</v>
          </cell>
          <cell r="D190">
            <v>18317652709</v>
          </cell>
          <cell r="E190" t="str">
            <v>石庙王村二组54号</v>
          </cell>
          <cell r="F190" t="str">
            <v>种葡萄</v>
          </cell>
          <cell r="G190" t="str">
            <v>18003014110340011</v>
          </cell>
          <cell r="H190">
            <v>50000</v>
          </cell>
        </row>
        <row r="191">
          <cell r="B191" t="str">
            <v>智怀邦</v>
          </cell>
          <cell r="C191" t="str">
            <v>410423198608169015</v>
          </cell>
          <cell r="D191">
            <v>15537519927</v>
          </cell>
          <cell r="E191" t="str">
            <v>三西村258号</v>
          </cell>
          <cell r="F191" t="str">
            <v>养牛</v>
          </cell>
          <cell r="G191" t="str">
            <v>18003014110340007</v>
          </cell>
          <cell r="H191">
            <v>50000</v>
          </cell>
        </row>
        <row r="192">
          <cell r="B192" t="str">
            <v>智占立</v>
          </cell>
          <cell r="C192" t="str">
            <v>410423196701079015</v>
          </cell>
          <cell r="D192">
            <v>15993567834</v>
          </cell>
          <cell r="E192" t="str">
            <v>三西村三组75号</v>
          </cell>
          <cell r="F192" t="str">
            <v>种葡萄</v>
          </cell>
          <cell r="G192" t="str">
            <v>18003014110340020</v>
          </cell>
          <cell r="H192">
            <v>50000</v>
          </cell>
        </row>
        <row r="193">
          <cell r="B193" t="str">
            <v>程红伟</v>
          </cell>
          <cell r="C193" t="str">
            <v>410423197307159257</v>
          </cell>
          <cell r="D193">
            <v>15937561959</v>
          </cell>
          <cell r="E193" t="str">
            <v>张庄村二组</v>
          </cell>
          <cell r="F193" t="str">
            <v>种葡萄</v>
          </cell>
          <cell r="G193" t="str">
            <v>18003011110340029</v>
          </cell>
          <cell r="H193">
            <v>40000</v>
          </cell>
        </row>
        <row r="194">
          <cell r="B194" t="str">
            <v>程伟义</v>
          </cell>
          <cell r="C194" t="str">
            <v>410423199004099073</v>
          </cell>
          <cell r="D194">
            <v>15637979534</v>
          </cell>
          <cell r="E194" t="str">
            <v>范店村四组</v>
          </cell>
          <cell r="F194" t="str">
            <v>种葡萄</v>
          </cell>
          <cell r="G194" t="str">
            <v>18003011110340015</v>
          </cell>
          <cell r="H194">
            <v>50000</v>
          </cell>
        </row>
        <row r="195">
          <cell r="B195" t="str">
            <v>程小三</v>
          </cell>
          <cell r="C195" t="str">
            <v>41042319740925903X</v>
          </cell>
          <cell r="D195">
            <v>15619824585</v>
          </cell>
          <cell r="E195" t="str">
            <v>程东村一组</v>
          </cell>
          <cell r="F195" t="str">
            <v>种葡萄</v>
          </cell>
          <cell r="G195" t="str">
            <v>18003011110340026</v>
          </cell>
          <cell r="H195">
            <v>40000</v>
          </cell>
        </row>
        <row r="196">
          <cell r="B196" t="str">
            <v>焦长和</v>
          </cell>
          <cell r="C196" t="str">
            <v>410423197111089015</v>
          </cell>
          <cell r="D196">
            <v>15036866366</v>
          </cell>
          <cell r="E196" t="str">
            <v>三东村一组</v>
          </cell>
          <cell r="F196" t="str">
            <v>养羊</v>
          </cell>
          <cell r="G196" t="str">
            <v>18003011110340011</v>
          </cell>
          <cell r="H196">
            <v>50000</v>
          </cell>
        </row>
        <row r="197">
          <cell r="B197" t="str">
            <v>李魁</v>
          </cell>
          <cell r="C197" t="str">
            <v>41042319630427903X</v>
          </cell>
          <cell r="D197">
            <v>15886715397</v>
          </cell>
          <cell r="E197" t="str">
            <v>蜂李村一组</v>
          </cell>
          <cell r="F197" t="str">
            <v>养猪</v>
          </cell>
          <cell r="G197" t="str">
            <v>18003011110340027</v>
          </cell>
          <cell r="H197">
            <v>40000</v>
          </cell>
        </row>
        <row r="198">
          <cell r="B198" t="str">
            <v>李松志</v>
          </cell>
          <cell r="C198" t="str">
            <v>410423197101029019</v>
          </cell>
          <cell r="D198">
            <v>13101755951</v>
          </cell>
          <cell r="E198" t="str">
            <v>蜂李村三组</v>
          </cell>
          <cell r="F198" t="str">
            <v>种葡萄</v>
          </cell>
          <cell r="G198" t="str">
            <v>18003011110340031</v>
          </cell>
          <cell r="H198">
            <v>40000</v>
          </cell>
        </row>
        <row r="199">
          <cell r="B199" t="str">
            <v>刘中立</v>
          </cell>
          <cell r="C199" t="str">
            <v>410423196908159012</v>
          </cell>
          <cell r="D199" t="str">
            <v>13461108710</v>
          </cell>
          <cell r="E199" t="str">
            <v>高村一组186号</v>
          </cell>
          <cell r="F199" t="str">
            <v>养猪</v>
          </cell>
          <cell r="G199" t="str">
            <v>18003011110340014</v>
          </cell>
          <cell r="H199">
            <v>50000</v>
          </cell>
        </row>
        <row r="200">
          <cell r="B200" t="str">
            <v>马蒙恩</v>
          </cell>
          <cell r="C200" t="str">
            <v>41042319950327901X</v>
          </cell>
          <cell r="D200">
            <v>15993591677</v>
          </cell>
          <cell r="E200" t="str">
            <v>小河李村三组</v>
          </cell>
          <cell r="F200" t="str">
            <v>种苗圃</v>
          </cell>
          <cell r="G200" t="str">
            <v>18003011110340017</v>
          </cell>
          <cell r="H200">
            <v>50000</v>
          </cell>
        </row>
        <row r="201">
          <cell r="B201" t="str">
            <v>潘红伟</v>
          </cell>
          <cell r="C201" t="str">
            <v>410423196603169076</v>
          </cell>
          <cell r="D201">
            <v>18749626295</v>
          </cell>
          <cell r="E201" t="str">
            <v>蜂李村二组</v>
          </cell>
          <cell r="F201" t="str">
            <v>养猪</v>
          </cell>
          <cell r="G201" t="str">
            <v>18003011110340030</v>
          </cell>
          <cell r="H201">
            <v>40000</v>
          </cell>
        </row>
        <row r="202">
          <cell r="B202" t="str">
            <v>潘书强</v>
          </cell>
          <cell r="C202" t="str">
            <v>410423196301059058</v>
          </cell>
          <cell r="D202">
            <v>15738499485</v>
          </cell>
          <cell r="E202" t="str">
            <v>蜂李村二组</v>
          </cell>
          <cell r="F202" t="str">
            <v>养鸡</v>
          </cell>
          <cell r="G202" t="str">
            <v>18003011110340028</v>
          </cell>
          <cell r="H202">
            <v>40000</v>
          </cell>
        </row>
        <row r="203">
          <cell r="B203" t="str">
            <v>秦军</v>
          </cell>
          <cell r="C203" t="str">
            <v>410423196907149031</v>
          </cell>
          <cell r="D203">
            <v>18637598365</v>
          </cell>
          <cell r="E203" t="str">
            <v>尚王村二组</v>
          </cell>
          <cell r="F203" t="str">
            <v>养羊</v>
          </cell>
          <cell r="G203" t="str">
            <v>18003011110340018</v>
          </cell>
          <cell r="H203">
            <v>50000</v>
          </cell>
        </row>
        <row r="204">
          <cell r="B204" t="str">
            <v>申富民</v>
          </cell>
          <cell r="C204" t="str">
            <v>410423198203069032</v>
          </cell>
          <cell r="D204">
            <v>13513751151</v>
          </cell>
          <cell r="E204" t="str">
            <v>辛集村四组</v>
          </cell>
          <cell r="F204" t="str">
            <v>种苗圃</v>
          </cell>
          <cell r="G204" t="str">
            <v>18003011110340019</v>
          </cell>
          <cell r="H204">
            <v>50000</v>
          </cell>
        </row>
        <row r="205">
          <cell r="B205" t="str">
            <v>宋国和</v>
          </cell>
          <cell r="C205" t="str">
            <v>410423197101139015</v>
          </cell>
          <cell r="D205">
            <v>15537562613</v>
          </cell>
          <cell r="E205" t="str">
            <v>范店村一组</v>
          </cell>
          <cell r="F205" t="str">
            <v>种葡萄</v>
          </cell>
          <cell r="G205" t="str">
            <v>18003011110340025</v>
          </cell>
          <cell r="H205">
            <v>40000</v>
          </cell>
        </row>
        <row r="206">
          <cell r="B206" t="str">
            <v>宋国平</v>
          </cell>
          <cell r="C206" t="str">
            <v>410423196412249014</v>
          </cell>
          <cell r="D206">
            <v>15037515209</v>
          </cell>
          <cell r="E206" t="str">
            <v>范店村一组</v>
          </cell>
          <cell r="F206" t="str">
            <v>蔬菜大棚</v>
          </cell>
          <cell r="G206" t="str">
            <v>18003011110340032</v>
          </cell>
          <cell r="H206">
            <v>40000</v>
          </cell>
        </row>
        <row r="207">
          <cell r="B207" t="str">
            <v>孙军伟</v>
          </cell>
          <cell r="C207" t="str">
            <v>41042319731113903X</v>
          </cell>
          <cell r="D207">
            <v>13782410519</v>
          </cell>
          <cell r="E207" t="str">
            <v>孙义村四组</v>
          </cell>
          <cell r="F207" t="str">
            <v>种木耳</v>
          </cell>
          <cell r="G207" t="str">
            <v>18003011110340012</v>
          </cell>
          <cell r="H207">
            <v>50000</v>
          </cell>
        </row>
        <row r="208">
          <cell r="B208" t="str">
            <v>王福康</v>
          </cell>
          <cell r="C208" t="str">
            <v>410423198303169014</v>
          </cell>
          <cell r="D208">
            <v>13837532251</v>
          </cell>
          <cell r="E208" t="str">
            <v>核桃园村一组</v>
          </cell>
          <cell r="F208" t="str">
            <v>种葡萄</v>
          </cell>
          <cell r="G208" t="str">
            <v>18003011110340013</v>
          </cell>
          <cell r="H208">
            <v>50000</v>
          </cell>
        </row>
        <row r="209">
          <cell r="B209" t="str">
            <v>王伟</v>
          </cell>
          <cell r="C209" t="str">
            <v>410423198107099012</v>
          </cell>
          <cell r="D209">
            <v>15290762158</v>
          </cell>
          <cell r="E209" t="str">
            <v>石庙王村四组</v>
          </cell>
          <cell r="F209" t="str">
            <v>养猪</v>
          </cell>
          <cell r="G209" t="str">
            <v>18003011110340020</v>
          </cell>
          <cell r="H209">
            <v>50000</v>
          </cell>
        </row>
        <row r="210">
          <cell r="B210" t="str">
            <v>王星</v>
          </cell>
          <cell r="C210" t="str">
            <v>410423197107229038</v>
          </cell>
          <cell r="D210">
            <v>15660888778</v>
          </cell>
          <cell r="E210" t="str">
            <v>范店村一组</v>
          </cell>
          <cell r="F210" t="str">
            <v>种葡萄</v>
          </cell>
          <cell r="G210" t="str">
            <v>18003011110340023</v>
          </cell>
          <cell r="H210">
            <v>40000</v>
          </cell>
        </row>
        <row r="211">
          <cell r="B211" t="str">
            <v>王亚彬</v>
          </cell>
          <cell r="C211" t="str">
            <v>410423196412199053</v>
          </cell>
          <cell r="D211">
            <v>18639732795</v>
          </cell>
          <cell r="E211" t="str">
            <v>核桃园村一组</v>
          </cell>
          <cell r="F211" t="str">
            <v>种葡萄</v>
          </cell>
          <cell r="G211" t="str">
            <v>18003011110340021</v>
          </cell>
          <cell r="H211">
            <v>30000</v>
          </cell>
        </row>
        <row r="212">
          <cell r="B212" t="str">
            <v>张军良</v>
          </cell>
          <cell r="C212" t="str">
            <v>410423197106209035</v>
          </cell>
          <cell r="D212">
            <v>15224841276</v>
          </cell>
          <cell r="E212" t="str">
            <v>范店村二组</v>
          </cell>
          <cell r="F212" t="str">
            <v>养猪</v>
          </cell>
          <cell r="G212" t="str">
            <v>18003011110340024</v>
          </cell>
          <cell r="H212">
            <v>40000</v>
          </cell>
        </row>
        <row r="213">
          <cell r="B213" t="str">
            <v>张志怀</v>
          </cell>
          <cell r="C213" t="str">
            <v>410423196502029074</v>
          </cell>
          <cell r="D213">
            <v>13273880971</v>
          </cell>
          <cell r="E213" t="str">
            <v>傅岭村三组</v>
          </cell>
          <cell r="F213" t="str">
            <v>种梨树</v>
          </cell>
          <cell r="G213" t="str">
            <v>18003011110340022</v>
          </cell>
          <cell r="H213">
            <v>40000</v>
          </cell>
        </row>
        <row r="214">
          <cell r="B214" t="str">
            <v>赵中亚</v>
          </cell>
          <cell r="C214" t="str">
            <v>410423197804299058</v>
          </cell>
          <cell r="D214">
            <v>13273757234</v>
          </cell>
          <cell r="E214" t="str">
            <v>张庄村三组</v>
          </cell>
          <cell r="F214" t="str">
            <v>种葡萄</v>
          </cell>
          <cell r="G214" t="str">
            <v>18003011110340016</v>
          </cell>
          <cell r="H214">
            <v>50000</v>
          </cell>
        </row>
        <row r="215">
          <cell r="B215" t="str">
            <v>曹国奇</v>
          </cell>
          <cell r="C215" t="str">
            <v>410423196806209015</v>
          </cell>
          <cell r="D215">
            <v>15224846866</v>
          </cell>
          <cell r="E215" t="str">
            <v>尚王村一组</v>
          </cell>
          <cell r="F215" t="str">
            <v>养猪</v>
          </cell>
          <cell r="G215" t="str">
            <v>18003011110340034</v>
          </cell>
          <cell r="H215">
            <v>40000</v>
          </cell>
        </row>
        <row r="216">
          <cell r="B216" t="str">
            <v>程留栓</v>
          </cell>
          <cell r="C216" t="str">
            <v>410423196912049035</v>
          </cell>
          <cell r="D216">
            <v>15136935841</v>
          </cell>
          <cell r="E216" t="str">
            <v>程东村五组</v>
          </cell>
          <cell r="F216" t="str">
            <v>种葡萄</v>
          </cell>
          <cell r="G216" t="str">
            <v>18003011110340041</v>
          </cell>
          <cell r="H216">
            <v>40000</v>
          </cell>
        </row>
        <row r="217">
          <cell r="B217" t="str">
            <v>程远平</v>
          </cell>
          <cell r="C217" t="str">
            <v>410423196307049037</v>
          </cell>
          <cell r="D217">
            <v>15994019650</v>
          </cell>
          <cell r="E217" t="str">
            <v>张庄村四组</v>
          </cell>
          <cell r="F217" t="str">
            <v>种葡萄</v>
          </cell>
          <cell r="G217" t="str">
            <v>18003011110340035</v>
          </cell>
          <cell r="H217">
            <v>40000</v>
          </cell>
        </row>
        <row r="218">
          <cell r="B218" t="str">
            <v>郭永昌</v>
          </cell>
          <cell r="C218" t="str">
            <v>410423196602029012</v>
          </cell>
          <cell r="D218">
            <v>15516011785</v>
          </cell>
          <cell r="E218" t="str">
            <v>蜂李村三组</v>
          </cell>
          <cell r="F218" t="str">
            <v>种梨</v>
          </cell>
          <cell r="G218" t="str">
            <v>18003011110340033</v>
          </cell>
          <cell r="H218">
            <v>40000</v>
          </cell>
        </row>
        <row r="219">
          <cell r="B219" t="str">
            <v>贾建军</v>
          </cell>
          <cell r="C219" t="str">
            <v>410423196305099030</v>
          </cell>
          <cell r="D219">
            <v>13243189596</v>
          </cell>
          <cell r="E219" t="str">
            <v>三西村四组</v>
          </cell>
          <cell r="F219" t="str">
            <v>种葡萄</v>
          </cell>
          <cell r="G219" t="str">
            <v>18003011110340036</v>
          </cell>
          <cell r="H219">
            <v>40000</v>
          </cell>
        </row>
        <row r="220">
          <cell r="B220" t="str">
            <v>金小现</v>
          </cell>
          <cell r="C220" t="str">
            <v>410423197406069011</v>
          </cell>
          <cell r="D220">
            <v>18749633189</v>
          </cell>
          <cell r="E220" t="str">
            <v>尚王村三组</v>
          </cell>
          <cell r="F220" t="str">
            <v>养肉牛</v>
          </cell>
          <cell r="G220" t="str">
            <v>18003011110340048</v>
          </cell>
          <cell r="H220">
            <v>40000</v>
          </cell>
        </row>
        <row r="221">
          <cell r="B221" t="str">
            <v>刘东杰</v>
          </cell>
          <cell r="C221" t="str">
            <v>410423196010089011</v>
          </cell>
          <cell r="D221">
            <v>13782458093</v>
          </cell>
          <cell r="E221" t="str">
            <v>石庙王村四组</v>
          </cell>
          <cell r="F221" t="str">
            <v>养猪</v>
          </cell>
          <cell r="G221" t="str">
            <v>18003011110340047</v>
          </cell>
          <cell r="H221">
            <v>40000</v>
          </cell>
        </row>
        <row r="222">
          <cell r="B222" t="str">
            <v>刘新正</v>
          </cell>
          <cell r="C222" t="str">
            <v>410423197309059073</v>
          </cell>
          <cell r="D222">
            <v>13243186037</v>
          </cell>
          <cell r="E222" t="str">
            <v>范店村四组</v>
          </cell>
          <cell r="F222" t="str">
            <v>种葡萄</v>
          </cell>
          <cell r="G222" t="str">
            <v>18003011110340039</v>
          </cell>
          <cell r="H222">
            <v>40000</v>
          </cell>
        </row>
        <row r="223">
          <cell r="B223" t="str">
            <v>全玉国</v>
          </cell>
          <cell r="C223" t="str">
            <v>410423196702199019</v>
          </cell>
          <cell r="D223">
            <v>17839387926</v>
          </cell>
          <cell r="E223" t="str">
            <v>三西村四组</v>
          </cell>
          <cell r="F223" t="str">
            <v>种葡萄</v>
          </cell>
          <cell r="G223" t="str">
            <v>18003011110340040</v>
          </cell>
          <cell r="H223">
            <v>40000</v>
          </cell>
        </row>
        <row r="224">
          <cell r="B224" t="str">
            <v>宋根付</v>
          </cell>
          <cell r="C224" t="str">
            <v>41042319640513901X</v>
          </cell>
          <cell r="D224">
            <v>18537573969</v>
          </cell>
          <cell r="E224" t="str">
            <v>范店村一组</v>
          </cell>
          <cell r="F224" t="str">
            <v>养鸡</v>
          </cell>
          <cell r="G224" t="str">
            <v>18003011110340037</v>
          </cell>
          <cell r="H224">
            <v>40000</v>
          </cell>
        </row>
        <row r="225">
          <cell r="B225" t="str">
            <v>王红亮</v>
          </cell>
          <cell r="C225" t="str">
            <v>410423197409109058</v>
          </cell>
          <cell r="D225">
            <v>15993527725</v>
          </cell>
          <cell r="E225" t="str">
            <v>范店村三组</v>
          </cell>
          <cell r="F225" t="str">
            <v>种葡萄</v>
          </cell>
          <cell r="G225" t="str">
            <v>18003011110340042</v>
          </cell>
          <cell r="H225">
            <v>40000</v>
          </cell>
        </row>
        <row r="226">
          <cell r="B226" t="str">
            <v>王文定</v>
          </cell>
          <cell r="C226" t="str">
            <v>410423196502209016</v>
          </cell>
          <cell r="D226">
            <v>13849551571</v>
          </cell>
          <cell r="E226" t="str">
            <v>范店村三组</v>
          </cell>
          <cell r="F226" t="str">
            <v>种葡萄</v>
          </cell>
          <cell r="G226" t="str">
            <v>18003011110340044</v>
          </cell>
          <cell r="H226">
            <v>40000</v>
          </cell>
        </row>
        <row r="227">
          <cell r="B227" t="str">
            <v>王现</v>
          </cell>
          <cell r="C227" t="str">
            <v>410423196704309015</v>
          </cell>
          <cell r="D227">
            <v>18937580731</v>
          </cell>
          <cell r="E227" t="str">
            <v>小河李村四组</v>
          </cell>
          <cell r="F227" t="str">
            <v>买收割机</v>
          </cell>
          <cell r="G227" t="str">
            <v>18003011110340046</v>
          </cell>
          <cell r="H227">
            <v>40000</v>
          </cell>
        </row>
        <row r="228">
          <cell r="B228" t="str">
            <v>王学伟</v>
          </cell>
          <cell r="C228" t="str">
            <v>410423197002259011</v>
          </cell>
          <cell r="D228">
            <v>13783202981</v>
          </cell>
          <cell r="E228" t="str">
            <v>范店村二组</v>
          </cell>
          <cell r="F228" t="str">
            <v>养鸡</v>
          </cell>
          <cell r="G228" t="str">
            <v>18003011110340038</v>
          </cell>
          <cell r="H228">
            <v>40000</v>
          </cell>
        </row>
        <row r="229">
          <cell r="B229" t="str">
            <v>叶铅</v>
          </cell>
          <cell r="C229" t="str">
            <v>410423197203049010</v>
          </cell>
          <cell r="D229">
            <v>15516084662</v>
          </cell>
          <cell r="E229" t="str">
            <v>蜂李村三组</v>
          </cell>
          <cell r="F229" t="str">
            <v>种葡萄</v>
          </cell>
          <cell r="G229" t="str">
            <v>18003011110340045</v>
          </cell>
          <cell r="H229">
            <v>40000</v>
          </cell>
        </row>
        <row r="230">
          <cell r="B230" t="str">
            <v>张洪召</v>
          </cell>
          <cell r="C230" t="str">
            <v>410423197404299032</v>
          </cell>
          <cell r="D230">
            <v>13461227101</v>
          </cell>
          <cell r="E230" t="str">
            <v>范店村二组</v>
          </cell>
          <cell r="F230" t="str">
            <v>种葡萄</v>
          </cell>
          <cell r="G230" t="str">
            <v>18003011110340043</v>
          </cell>
          <cell r="H230">
            <v>40000</v>
          </cell>
        </row>
        <row r="231">
          <cell r="B231" t="str">
            <v>郭伟</v>
          </cell>
          <cell r="C231" t="str">
            <v>410423196310189014</v>
          </cell>
          <cell r="D231">
            <v>18337512861</v>
          </cell>
          <cell r="E231" t="str">
            <v>辛集村三组</v>
          </cell>
          <cell r="F231" t="str">
            <v>养猪</v>
          </cell>
          <cell r="G231" t="str">
            <v>18003011110340049</v>
          </cell>
          <cell r="H231">
            <v>50000</v>
          </cell>
        </row>
        <row r="232">
          <cell r="B232" t="str">
            <v>程要辉</v>
          </cell>
          <cell r="C232" t="str">
            <v>410423197901129018</v>
          </cell>
          <cell r="D232">
            <v>17737562286</v>
          </cell>
          <cell r="E232" t="str">
            <v>蜂李村</v>
          </cell>
          <cell r="F232" t="str">
            <v>种苗圃</v>
          </cell>
          <cell r="G232" t="str">
            <v>18003011110340081</v>
          </cell>
          <cell r="H232">
            <v>50000</v>
          </cell>
        </row>
        <row r="233">
          <cell r="B233" t="str">
            <v>程永军</v>
          </cell>
          <cell r="C233" t="str">
            <v>41042319690603905X</v>
          </cell>
          <cell r="D233" t="str">
            <v>159940148068</v>
          </cell>
          <cell r="E233" t="str">
            <v>范店村</v>
          </cell>
          <cell r="F233" t="str">
            <v>养猪</v>
          </cell>
          <cell r="G233" t="str">
            <v>18003011110340079</v>
          </cell>
          <cell r="H233">
            <v>50000</v>
          </cell>
        </row>
        <row r="234">
          <cell r="B234" t="str">
            <v>邓现周</v>
          </cell>
          <cell r="C234" t="str">
            <v>410423196411099034</v>
          </cell>
          <cell r="D234">
            <v>15037559956</v>
          </cell>
          <cell r="E234" t="str">
            <v>邓寨村</v>
          </cell>
          <cell r="F234" t="str">
            <v>种葡萄</v>
          </cell>
          <cell r="G234" t="str">
            <v>18003011110340056</v>
          </cell>
          <cell r="H234">
            <v>50000</v>
          </cell>
        </row>
        <row r="235">
          <cell r="B235" t="str">
            <v>董云翔</v>
          </cell>
          <cell r="C235" t="str">
            <v>410423198312249032</v>
          </cell>
          <cell r="D235">
            <v>13271483017</v>
          </cell>
          <cell r="E235" t="str">
            <v>肖老庄村</v>
          </cell>
          <cell r="F235" t="str">
            <v>养羊</v>
          </cell>
          <cell r="G235" t="str">
            <v>18003011110340057</v>
          </cell>
          <cell r="H235">
            <v>50000</v>
          </cell>
        </row>
        <row r="236">
          <cell r="B236" t="str">
            <v>郭国山</v>
          </cell>
          <cell r="C236" t="str">
            <v>410423197107159076</v>
          </cell>
          <cell r="D236">
            <v>13837590013</v>
          </cell>
          <cell r="E236" t="str">
            <v>核桃园村</v>
          </cell>
          <cell r="F236" t="str">
            <v>种葡萄</v>
          </cell>
          <cell r="G236" t="str">
            <v>18003011110340073</v>
          </cell>
          <cell r="H236">
            <v>50000</v>
          </cell>
        </row>
        <row r="237">
          <cell r="B237" t="str">
            <v>郭明</v>
          </cell>
          <cell r="C237" t="str">
            <v>410423196201019016</v>
          </cell>
          <cell r="D237">
            <v>18937559450</v>
          </cell>
          <cell r="E237" t="str">
            <v>辛集村</v>
          </cell>
          <cell r="F237" t="str">
            <v>养羊</v>
          </cell>
          <cell r="G237" t="str">
            <v>18003011110340051</v>
          </cell>
          <cell r="H237">
            <v>50000</v>
          </cell>
        </row>
        <row r="238">
          <cell r="B238" t="str">
            <v>郝党玺</v>
          </cell>
          <cell r="C238" t="str">
            <v>410423197803069015</v>
          </cell>
          <cell r="D238">
            <v>13937570755</v>
          </cell>
          <cell r="E238" t="str">
            <v>小河李村</v>
          </cell>
          <cell r="F238" t="str">
            <v>种葡萄</v>
          </cell>
          <cell r="G238" t="str">
            <v>18003011110340077</v>
          </cell>
          <cell r="H238">
            <v>50000</v>
          </cell>
        </row>
        <row r="239">
          <cell r="B239" t="str">
            <v>何赏战</v>
          </cell>
          <cell r="C239" t="str">
            <v>410423197512239010</v>
          </cell>
          <cell r="D239">
            <v>15617375793</v>
          </cell>
          <cell r="E239" t="str">
            <v>蜂李村</v>
          </cell>
          <cell r="F239" t="str">
            <v>养兔子</v>
          </cell>
          <cell r="G239" t="str">
            <v>18003011110340052</v>
          </cell>
          <cell r="H239">
            <v>50000</v>
          </cell>
        </row>
        <row r="240">
          <cell r="B240" t="str">
            <v>景圈</v>
          </cell>
          <cell r="C240" t="str">
            <v>410423196505209011</v>
          </cell>
          <cell r="D240">
            <v>15038839984</v>
          </cell>
          <cell r="E240" t="str">
            <v>四山村</v>
          </cell>
          <cell r="F240" t="str">
            <v>养牛</v>
          </cell>
          <cell r="G240" t="str">
            <v>18003011110340074</v>
          </cell>
          <cell r="H240">
            <v>50000</v>
          </cell>
        </row>
        <row r="241">
          <cell r="B241" t="str">
            <v>李东洋</v>
          </cell>
          <cell r="C241" t="str">
            <v>410423197012089036</v>
          </cell>
          <cell r="D241">
            <v>13333754323</v>
          </cell>
          <cell r="E241" t="str">
            <v>史庄村</v>
          </cell>
          <cell r="F241" t="str">
            <v>养牛</v>
          </cell>
          <cell r="G241" t="str">
            <v>18003011110340064</v>
          </cell>
          <cell r="H241">
            <v>50000</v>
          </cell>
        </row>
        <row r="242">
          <cell r="B242" t="str">
            <v>李岭</v>
          </cell>
          <cell r="C242" t="str">
            <v>410423197607079072</v>
          </cell>
          <cell r="D242">
            <v>18937530122</v>
          </cell>
          <cell r="E242" t="str">
            <v>蜂李村</v>
          </cell>
          <cell r="F242" t="str">
            <v>养牛</v>
          </cell>
          <cell r="G242" t="str">
            <v>18003011110340071</v>
          </cell>
          <cell r="H242">
            <v>50000</v>
          </cell>
        </row>
        <row r="243">
          <cell r="B243" t="str">
            <v>李协</v>
          </cell>
          <cell r="C243" t="str">
            <v>410423197807229012</v>
          </cell>
          <cell r="D243">
            <v>15886738846</v>
          </cell>
          <cell r="E243" t="str">
            <v>肖老庄村</v>
          </cell>
          <cell r="F243" t="str">
            <v>种核桃</v>
          </cell>
          <cell r="G243" t="str">
            <v>18003011110340069</v>
          </cell>
          <cell r="H243">
            <v>50000</v>
          </cell>
        </row>
        <row r="244">
          <cell r="B244" t="str">
            <v>林永旗</v>
          </cell>
          <cell r="C244" t="str">
            <v>410423197108029011</v>
          </cell>
          <cell r="D244">
            <v>18737510364</v>
          </cell>
          <cell r="E244" t="str">
            <v>小河李村</v>
          </cell>
          <cell r="F244" t="str">
            <v>种葡萄</v>
          </cell>
          <cell r="G244" t="str">
            <v>18003011110340065</v>
          </cell>
          <cell r="H244">
            <v>40000</v>
          </cell>
        </row>
        <row r="245">
          <cell r="B245" t="str">
            <v>刘晓滨</v>
          </cell>
          <cell r="C245" t="str">
            <v>41042319821218901X</v>
          </cell>
          <cell r="D245">
            <v>18803750002</v>
          </cell>
          <cell r="E245" t="str">
            <v>范店村</v>
          </cell>
          <cell r="F245" t="str">
            <v>种葡萄</v>
          </cell>
          <cell r="G245" t="str">
            <v>18003011110340078</v>
          </cell>
          <cell r="H245">
            <v>50000</v>
          </cell>
        </row>
        <row r="246">
          <cell r="B246" t="str">
            <v>宋红耀</v>
          </cell>
          <cell r="C246" t="str">
            <v>41042319851214901X</v>
          </cell>
          <cell r="D246">
            <v>17624575000</v>
          </cell>
          <cell r="E246" t="str">
            <v>范店村</v>
          </cell>
          <cell r="F246" t="str">
            <v>种葡萄</v>
          </cell>
          <cell r="G246" t="str">
            <v>18003011110340068</v>
          </cell>
          <cell r="H246">
            <v>50000</v>
          </cell>
        </row>
        <row r="247">
          <cell r="B247" t="str">
            <v>宋镇平</v>
          </cell>
          <cell r="C247" t="str">
            <v>410423197509169015</v>
          </cell>
          <cell r="D247">
            <v>17719070120</v>
          </cell>
          <cell r="E247" t="str">
            <v>三西村</v>
          </cell>
          <cell r="F247" t="str">
            <v>养猪</v>
          </cell>
          <cell r="G247" t="str">
            <v>18003011110340062</v>
          </cell>
          <cell r="H247">
            <v>50000</v>
          </cell>
        </row>
        <row r="248">
          <cell r="B248" t="str">
            <v>王峰</v>
          </cell>
          <cell r="C248" t="str">
            <v>41042319660909903X</v>
          </cell>
          <cell r="D248">
            <v>15893439383</v>
          </cell>
          <cell r="E248" t="str">
            <v>范店村</v>
          </cell>
          <cell r="F248" t="str">
            <v>养猪</v>
          </cell>
          <cell r="G248" t="str">
            <v>18003011110340066</v>
          </cell>
          <cell r="H248">
            <v>50000</v>
          </cell>
        </row>
        <row r="249">
          <cell r="B249" t="str">
            <v>王恒</v>
          </cell>
          <cell r="C249" t="str">
            <v>410423196207199011</v>
          </cell>
          <cell r="D249">
            <v>13409458855</v>
          </cell>
          <cell r="E249" t="str">
            <v>范店村</v>
          </cell>
          <cell r="F249" t="str">
            <v>养猪</v>
          </cell>
          <cell r="G249" t="str">
            <v>18003011110340076</v>
          </cell>
          <cell r="H249">
            <v>50000</v>
          </cell>
        </row>
        <row r="250">
          <cell r="B250" t="str">
            <v>王军战</v>
          </cell>
          <cell r="C250" t="str">
            <v>410423197106079031</v>
          </cell>
          <cell r="D250">
            <v>18838495894</v>
          </cell>
          <cell r="E250" t="str">
            <v>核桃园村</v>
          </cell>
          <cell r="F250" t="str">
            <v>种葡萄</v>
          </cell>
          <cell r="G250" t="str">
            <v>18003011110340067</v>
          </cell>
          <cell r="H250">
            <v>50000</v>
          </cell>
        </row>
        <row r="251">
          <cell r="B251" t="str">
            <v>王永乐</v>
          </cell>
          <cell r="C251" t="str">
            <v>410423198108159013</v>
          </cell>
          <cell r="D251">
            <v>18738934719</v>
          </cell>
          <cell r="E251" t="str">
            <v>三西村</v>
          </cell>
          <cell r="F251" t="str">
            <v>种葡萄</v>
          </cell>
          <cell r="G251" t="str">
            <v>18003011110340059</v>
          </cell>
          <cell r="H251">
            <v>50000</v>
          </cell>
        </row>
        <row r="252">
          <cell r="B252" t="str">
            <v>邢国营</v>
          </cell>
          <cell r="C252" t="str">
            <v>410423196812289015</v>
          </cell>
          <cell r="D252">
            <v>15037504663</v>
          </cell>
          <cell r="E252" t="str">
            <v>小河李村137号</v>
          </cell>
          <cell r="F252" t="str">
            <v>种葡萄</v>
          </cell>
          <cell r="G252" t="str">
            <v>18003011110340075</v>
          </cell>
          <cell r="H252">
            <v>40000</v>
          </cell>
        </row>
        <row r="253">
          <cell r="B253" t="str">
            <v>杨欣</v>
          </cell>
          <cell r="C253" t="str">
            <v>410423196206149012</v>
          </cell>
          <cell r="D253">
            <v>18749653322</v>
          </cell>
          <cell r="E253" t="str">
            <v>小河李村</v>
          </cell>
          <cell r="F253" t="str">
            <v>买收割机</v>
          </cell>
          <cell r="G253" t="str">
            <v>18003011110340063</v>
          </cell>
          <cell r="H253">
            <v>50000</v>
          </cell>
        </row>
        <row r="254">
          <cell r="B254" t="str">
            <v>叶帅</v>
          </cell>
          <cell r="C254" t="str">
            <v>410423198802049017</v>
          </cell>
          <cell r="D254">
            <v>15137526709</v>
          </cell>
          <cell r="E254" t="str">
            <v>小河李村</v>
          </cell>
          <cell r="F254" t="str">
            <v>种葡萄</v>
          </cell>
          <cell r="G254" t="str">
            <v>18003011110340054</v>
          </cell>
          <cell r="H254">
            <v>40000</v>
          </cell>
        </row>
        <row r="255">
          <cell r="B255" t="str">
            <v>殷垚锃</v>
          </cell>
          <cell r="C255" t="str">
            <v>410423197910229037</v>
          </cell>
          <cell r="D255">
            <v>13783229682</v>
          </cell>
          <cell r="E255" t="str">
            <v>蜂李村</v>
          </cell>
          <cell r="F255" t="str">
            <v>种葡萄</v>
          </cell>
          <cell r="G255" t="str">
            <v>18003011110340070</v>
          </cell>
          <cell r="H255">
            <v>50000</v>
          </cell>
        </row>
        <row r="256">
          <cell r="B256" t="str">
            <v>岳少卡</v>
          </cell>
          <cell r="C256" t="str">
            <v>410423197209129011</v>
          </cell>
          <cell r="D256">
            <v>18239788295</v>
          </cell>
          <cell r="E256" t="str">
            <v>肖老庄村</v>
          </cell>
          <cell r="F256" t="str">
            <v>种西瓜</v>
          </cell>
          <cell r="G256" t="str">
            <v>18003011110340072</v>
          </cell>
          <cell r="H256">
            <v>50000</v>
          </cell>
        </row>
        <row r="257">
          <cell r="B257" t="str">
            <v>张保军</v>
          </cell>
          <cell r="C257" t="str">
            <v>410423197205269017</v>
          </cell>
          <cell r="D257">
            <v>13783274130</v>
          </cell>
          <cell r="E257" t="str">
            <v>尚王村</v>
          </cell>
          <cell r="F257" t="str">
            <v>种葡萄</v>
          </cell>
          <cell r="G257" t="str">
            <v>18003011110340060</v>
          </cell>
          <cell r="H257">
            <v>40000</v>
          </cell>
        </row>
        <row r="258">
          <cell r="B258" t="str">
            <v>张长江</v>
          </cell>
          <cell r="C258" t="str">
            <v>410423196407059056</v>
          </cell>
          <cell r="D258">
            <v>15237594538</v>
          </cell>
          <cell r="E258" t="str">
            <v>肖老庄村</v>
          </cell>
          <cell r="F258" t="str">
            <v>养羊</v>
          </cell>
          <cell r="G258" t="str">
            <v>18003011110340080</v>
          </cell>
          <cell r="H258">
            <v>50000</v>
          </cell>
        </row>
        <row r="259">
          <cell r="B259" t="str">
            <v>赵万东</v>
          </cell>
          <cell r="C259" t="str">
            <v>410423198207159094</v>
          </cell>
          <cell r="D259">
            <v>15836998274</v>
          </cell>
          <cell r="E259" t="str">
            <v>肖老庄村</v>
          </cell>
          <cell r="F259" t="str">
            <v>养猪</v>
          </cell>
          <cell r="G259" t="str">
            <v>18003011110340055</v>
          </cell>
          <cell r="H259">
            <v>50000</v>
          </cell>
        </row>
        <row r="260">
          <cell r="B260" t="str">
            <v>赵新军</v>
          </cell>
          <cell r="C260" t="str">
            <v>410423196904169192</v>
          </cell>
          <cell r="D260" t="str">
            <v>1362323752282</v>
          </cell>
          <cell r="E260" t="str">
            <v>范店村</v>
          </cell>
          <cell r="F260" t="str">
            <v>养鸡</v>
          </cell>
          <cell r="G260" t="str">
            <v>18003011110340061</v>
          </cell>
          <cell r="H260">
            <v>50000</v>
          </cell>
        </row>
        <row r="261">
          <cell r="B261" t="str">
            <v>赵新强</v>
          </cell>
          <cell r="C261" t="str">
            <v>410423196601109053</v>
          </cell>
          <cell r="D261">
            <v>13461148068</v>
          </cell>
          <cell r="E261" t="str">
            <v>范店村</v>
          </cell>
          <cell r="F261" t="str">
            <v>种葡萄</v>
          </cell>
          <cell r="G261" t="str">
            <v>18003011110340058</v>
          </cell>
          <cell r="H261">
            <v>50000</v>
          </cell>
        </row>
        <row r="262">
          <cell r="B262" t="str">
            <v>程国立</v>
          </cell>
          <cell r="C262" t="str">
            <v>410423196907189017</v>
          </cell>
          <cell r="D262">
            <v>15237558759</v>
          </cell>
          <cell r="E262" t="str">
            <v>小河李村</v>
          </cell>
          <cell r="F262" t="str">
            <v>种葡萄</v>
          </cell>
          <cell r="G262" t="str">
            <v>18003011110340089</v>
          </cell>
          <cell r="H262">
            <v>40000</v>
          </cell>
        </row>
        <row r="263">
          <cell r="B263" t="str">
            <v>程艳超</v>
          </cell>
          <cell r="C263" t="str">
            <v>410423198210129013</v>
          </cell>
          <cell r="D263">
            <v>15637530512</v>
          </cell>
          <cell r="E263" t="str">
            <v>史庄村</v>
          </cell>
          <cell r="F263" t="str">
            <v>养牛</v>
          </cell>
          <cell r="G263" t="str">
            <v>18003011110340104</v>
          </cell>
          <cell r="H263">
            <v>40000</v>
          </cell>
        </row>
        <row r="264">
          <cell r="B264" t="str">
            <v>邓志红</v>
          </cell>
          <cell r="C264" t="str">
            <v>410423196912019012</v>
          </cell>
          <cell r="D264">
            <v>15093823975</v>
          </cell>
          <cell r="E264" t="str">
            <v>邓寨村</v>
          </cell>
          <cell r="F264" t="str">
            <v>种葡萄</v>
          </cell>
          <cell r="G264" t="str">
            <v>18003011110340088</v>
          </cell>
          <cell r="H264">
            <v>40000</v>
          </cell>
        </row>
        <row r="265">
          <cell r="B265" t="str">
            <v>李国利</v>
          </cell>
          <cell r="C265" t="str">
            <v>410423196510299015</v>
          </cell>
          <cell r="D265">
            <v>13233706791</v>
          </cell>
          <cell r="E265" t="str">
            <v>蜂李村</v>
          </cell>
          <cell r="F265" t="str">
            <v>养牛</v>
          </cell>
          <cell r="G265" t="str">
            <v>18003011110340094</v>
          </cell>
          <cell r="H265">
            <v>40000</v>
          </cell>
        </row>
        <row r="266">
          <cell r="B266" t="str">
            <v>李中亮</v>
          </cell>
          <cell r="C266" t="str">
            <v>410423197905249017</v>
          </cell>
          <cell r="D266">
            <v>13273885607</v>
          </cell>
          <cell r="E266" t="str">
            <v>范店村</v>
          </cell>
          <cell r="F266" t="str">
            <v>种葡萄</v>
          </cell>
          <cell r="G266" t="str">
            <v>18003011110340099</v>
          </cell>
          <cell r="H266">
            <v>50000</v>
          </cell>
        </row>
        <row r="267">
          <cell r="B267" t="str">
            <v>刘新夏</v>
          </cell>
          <cell r="C267" t="str">
            <v>410423197007289017</v>
          </cell>
          <cell r="D267">
            <v>15938974569</v>
          </cell>
          <cell r="E267" t="str">
            <v>范店村四组</v>
          </cell>
          <cell r="F267" t="str">
            <v>种葡萄</v>
          </cell>
          <cell r="G267" t="str">
            <v>18003011110340085</v>
          </cell>
          <cell r="H267">
            <v>40000</v>
          </cell>
        </row>
        <row r="268">
          <cell r="B268" t="str">
            <v>骆全伟</v>
          </cell>
          <cell r="C268" t="str">
            <v>410423196702169012</v>
          </cell>
          <cell r="D268">
            <v>13783245070</v>
          </cell>
          <cell r="E268" t="str">
            <v>蜂李村</v>
          </cell>
          <cell r="F268" t="str">
            <v>养羊</v>
          </cell>
          <cell r="G268" t="str">
            <v>18003011110340092</v>
          </cell>
          <cell r="H268">
            <v>40000</v>
          </cell>
        </row>
        <row r="269">
          <cell r="B269" t="str">
            <v>秦粉</v>
          </cell>
          <cell r="C269" t="str">
            <v>410423196701299026</v>
          </cell>
          <cell r="D269">
            <v>15224831809</v>
          </cell>
          <cell r="E269" t="str">
            <v>尚王村</v>
          </cell>
          <cell r="F269" t="str">
            <v>养猪</v>
          </cell>
          <cell r="G269" t="str">
            <v>18003011110340093</v>
          </cell>
          <cell r="H269">
            <v>40000</v>
          </cell>
        </row>
        <row r="270">
          <cell r="B270" t="str">
            <v>秦国信</v>
          </cell>
          <cell r="C270" t="str">
            <v>410423196507229016</v>
          </cell>
          <cell r="D270">
            <v>18749637539</v>
          </cell>
          <cell r="E270" t="str">
            <v>尚王村</v>
          </cell>
          <cell r="F270" t="str">
            <v>养牛</v>
          </cell>
          <cell r="G270" t="str">
            <v>18003011110340095</v>
          </cell>
          <cell r="H270">
            <v>40000</v>
          </cell>
        </row>
        <row r="271">
          <cell r="B271" t="str">
            <v>秦同岭</v>
          </cell>
          <cell r="C271" t="str">
            <v>410423196811139031</v>
          </cell>
          <cell r="D271">
            <v>18768930758</v>
          </cell>
          <cell r="E271" t="str">
            <v>肖老庄村</v>
          </cell>
          <cell r="F271" t="str">
            <v>养鸡</v>
          </cell>
          <cell r="G271" t="str">
            <v>18003011110340101</v>
          </cell>
          <cell r="H271">
            <v>50000</v>
          </cell>
        </row>
        <row r="272">
          <cell r="B272" t="str">
            <v>宋文举</v>
          </cell>
          <cell r="C272" t="str">
            <v>410423199004169051</v>
          </cell>
          <cell r="D272">
            <v>15039796607</v>
          </cell>
          <cell r="E272" t="str">
            <v>范店村</v>
          </cell>
          <cell r="F272" t="str">
            <v>种葡萄</v>
          </cell>
          <cell r="G272" t="str">
            <v>18003011110340102</v>
          </cell>
          <cell r="H272">
            <v>50000</v>
          </cell>
        </row>
        <row r="273">
          <cell r="B273" t="str">
            <v>王增银</v>
          </cell>
          <cell r="C273" t="str">
            <v>410423196309199012</v>
          </cell>
          <cell r="D273">
            <v>18749636712</v>
          </cell>
          <cell r="E273" t="str">
            <v>范店村</v>
          </cell>
          <cell r="F273" t="str">
            <v>种葡萄</v>
          </cell>
          <cell r="G273" t="str">
            <v>18003011110340100</v>
          </cell>
          <cell r="H273">
            <v>50000</v>
          </cell>
        </row>
        <row r="274">
          <cell r="B274" t="str">
            <v>杨定</v>
          </cell>
          <cell r="C274" t="str">
            <v>410423196207109012</v>
          </cell>
          <cell r="D274">
            <v>13273752840</v>
          </cell>
          <cell r="E274" t="str">
            <v>小河李村</v>
          </cell>
          <cell r="F274" t="str">
            <v>养鸡</v>
          </cell>
          <cell r="G274" t="str">
            <v>18003011110340098</v>
          </cell>
          <cell r="H274">
            <v>40000</v>
          </cell>
        </row>
        <row r="275">
          <cell r="B275" t="str">
            <v>杨茂胜</v>
          </cell>
          <cell r="C275" t="str">
            <v>410423199201029015</v>
          </cell>
          <cell r="D275">
            <v>13949488051</v>
          </cell>
          <cell r="E275" t="str">
            <v>尚王村</v>
          </cell>
          <cell r="F275" t="str">
            <v>养牛</v>
          </cell>
          <cell r="G275" t="str">
            <v>18003011110340091</v>
          </cell>
          <cell r="H275">
            <v>40000</v>
          </cell>
        </row>
        <row r="276">
          <cell r="B276" t="str">
            <v>殷磷矿</v>
          </cell>
          <cell r="C276" t="str">
            <v>410423196912219014</v>
          </cell>
          <cell r="D276">
            <v>13721856094</v>
          </cell>
          <cell r="E276" t="str">
            <v>蜂李村</v>
          </cell>
          <cell r="F276" t="str">
            <v>养猪</v>
          </cell>
          <cell r="G276" t="str">
            <v>18003011110340103</v>
          </cell>
          <cell r="H276">
            <v>50000</v>
          </cell>
        </row>
        <row r="277">
          <cell r="B277" t="str">
            <v>殷晓</v>
          </cell>
          <cell r="C277" t="str">
            <v>410423197506089052</v>
          </cell>
          <cell r="D277">
            <v>15993513257</v>
          </cell>
          <cell r="E277" t="str">
            <v>蜂李村</v>
          </cell>
          <cell r="F277" t="str">
            <v>种葡萄</v>
          </cell>
          <cell r="G277" t="str">
            <v>18003011110340086</v>
          </cell>
          <cell r="H277">
            <v>40000</v>
          </cell>
        </row>
        <row r="278">
          <cell r="B278" t="str">
            <v>岳中林</v>
          </cell>
          <cell r="C278" t="str">
            <v>410423196807029059</v>
          </cell>
          <cell r="D278">
            <v>13213849652</v>
          </cell>
          <cell r="E278" t="str">
            <v>肖老庄村</v>
          </cell>
          <cell r="F278" t="str">
            <v>购农机具</v>
          </cell>
          <cell r="G278" t="str">
            <v>18003011110340097</v>
          </cell>
          <cell r="H278">
            <v>40000</v>
          </cell>
        </row>
        <row r="279">
          <cell r="B279" t="str">
            <v>詹保太</v>
          </cell>
          <cell r="C279" t="str">
            <v>410423196401069034</v>
          </cell>
          <cell r="D279">
            <v>15886764467</v>
          </cell>
          <cell r="E279" t="str">
            <v>蜂李村</v>
          </cell>
          <cell r="F279" t="str">
            <v>养蜂</v>
          </cell>
          <cell r="G279" t="str">
            <v>18003011110340090</v>
          </cell>
          <cell r="H279">
            <v>40000</v>
          </cell>
        </row>
        <row r="280">
          <cell r="B280" t="str">
            <v>张奇</v>
          </cell>
          <cell r="C280" t="str">
            <v>410423197301249016</v>
          </cell>
          <cell r="D280">
            <v>13271438093</v>
          </cell>
          <cell r="E280" t="str">
            <v>肖老庄村</v>
          </cell>
          <cell r="F280" t="str">
            <v>养猪</v>
          </cell>
          <cell r="G280" t="str">
            <v>18003011110340083</v>
          </cell>
          <cell r="H280">
            <v>50000</v>
          </cell>
        </row>
        <row r="281">
          <cell r="B281" t="str">
            <v>赵西辉</v>
          </cell>
          <cell r="C281" t="str">
            <v>410423197604279052</v>
          </cell>
          <cell r="D281">
            <v>17788195292</v>
          </cell>
          <cell r="E281" t="str">
            <v>尚王村</v>
          </cell>
          <cell r="F281" t="str">
            <v>养牛</v>
          </cell>
          <cell r="G281" t="str">
            <v>18003011110340096</v>
          </cell>
          <cell r="H281">
            <v>40000</v>
          </cell>
        </row>
        <row r="282">
          <cell r="B282" t="str">
            <v>周刺灰</v>
          </cell>
          <cell r="C282" t="str">
            <v>410423196404179036</v>
          </cell>
          <cell r="D282">
            <v>15103758296</v>
          </cell>
          <cell r="E282" t="str">
            <v>蜂李村</v>
          </cell>
          <cell r="F282" t="str">
            <v>种葡萄</v>
          </cell>
          <cell r="G282" t="str">
            <v>18003011110340087</v>
          </cell>
          <cell r="H282">
            <v>40000</v>
          </cell>
        </row>
        <row r="283">
          <cell r="B283" t="str">
            <v>陈川</v>
          </cell>
          <cell r="C283" t="str">
            <v>410423196205239016</v>
          </cell>
          <cell r="D283">
            <v>15516075463</v>
          </cell>
          <cell r="E283" t="str">
            <v>小河李村一组</v>
          </cell>
          <cell r="F283" t="str">
            <v>养牛</v>
          </cell>
          <cell r="G283" t="str">
            <v>18003011110340108</v>
          </cell>
          <cell r="H283">
            <v>40000</v>
          </cell>
        </row>
        <row r="284">
          <cell r="B284" t="str">
            <v>高国利</v>
          </cell>
          <cell r="C284" t="str">
            <v>410423196811239016</v>
          </cell>
          <cell r="D284">
            <v>15993455648</v>
          </cell>
          <cell r="E284" t="str">
            <v>清水营村三组</v>
          </cell>
          <cell r="F284" t="str">
            <v>养猪</v>
          </cell>
          <cell r="G284" t="str">
            <v>18003011110340117</v>
          </cell>
          <cell r="H284">
            <v>40000</v>
          </cell>
        </row>
        <row r="285">
          <cell r="B285" t="str">
            <v>韩亚东</v>
          </cell>
          <cell r="C285" t="str">
            <v>410423197506039039</v>
          </cell>
          <cell r="D285">
            <v>13663758854</v>
          </cell>
          <cell r="E285" t="str">
            <v>清水营村二组</v>
          </cell>
          <cell r="F285" t="str">
            <v>养鸽子</v>
          </cell>
          <cell r="G285" t="str">
            <v>18003011110340113</v>
          </cell>
          <cell r="H285">
            <v>40000</v>
          </cell>
        </row>
        <row r="286">
          <cell r="B286" t="str">
            <v>韩长海</v>
          </cell>
          <cell r="C286" t="str">
            <v>41042319760803903X</v>
          </cell>
          <cell r="D286">
            <v>18749602606</v>
          </cell>
          <cell r="E286" t="str">
            <v>清水营村二组</v>
          </cell>
          <cell r="F286" t="str">
            <v>养牛</v>
          </cell>
          <cell r="G286" t="str">
            <v>18003011110340112</v>
          </cell>
          <cell r="H286">
            <v>40000</v>
          </cell>
        </row>
        <row r="287">
          <cell r="B287" t="str">
            <v>郝伟</v>
          </cell>
          <cell r="C287" t="str">
            <v>410423196805209013</v>
          </cell>
          <cell r="D287">
            <v>18317695859</v>
          </cell>
          <cell r="E287" t="str">
            <v>西羊石村五组</v>
          </cell>
          <cell r="F287" t="str">
            <v>种植葡萄</v>
          </cell>
          <cell r="G287" t="str">
            <v>18003011110340120</v>
          </cell>
          <cell r="H287">
            <v>40000</v>
          </cell>
        </row>
        <row r="288">
          <cell r="B288" t="str">
            <v>姬军星</v>
          </cell>
          <cell r="C288" t="str">
            <v>410423198311159035</v>
          </cell>
          <cell r="D288">
            <v>15937579060</v>
          </cell>
          <cell r="E288" t="str">
            <v>清水营村一组</v>
          </cell>
          <cell r="F288" t="str">
            <v>养牛</v>
          </cell>
          <cell r="G288" t="str">
            <v>18003011110340114</v>
          </cell>
          <cell r="H288">
            <v>40000</v>
          </cell>
        </row>
        <row r="289">
          <cell r="B289" t="str">
            <v>李志良</v>
          </cell>
          <cell r="C289" t="str">
            <v>410423198206189013</v>
          </cell>
          <cell r="D289">
            <v>15136984793</v>
          </cell>
          <cell r="E289" t="str">
            <v>小河李村三组</v>
          </cell>
          <cell r="F289" t="str">
            <v>养鸡</v>
          </cell>
          <cell r="G289" t="str">
            <v>18003011110340109</v>
          </cell>
          <cell r="H289">
            <v>40000</v>
          </cell>
        </row>
        <row r="290">
          <cell r="B290" t="str">
            <v>林红杰</v>
          </cell>
          <cell r="C290" t="str">
            <v>410423197901149019</v>
          </cell>
          <cell r="D290">
            <v>15224809237</v>
          </cell>
          <cell r="E290" t="str">
            <v>小河李村一组</v>
          </cell>
          <cell r="F290" t="str">
            <v>种葡萄</v>
          </cell>
          <cell r="G290" t="str">
            <v>18003011110340106</v>
          </cell>
          <cell r="H290">
            <v>40000</v>
          </cell>
        </row>
        <row r="291">
          <cell r="B291" t="str">
            <v>刘延明</v>
          </cell>
          <cell r="C291" t="str">
            <v>41042319890723901X</v>
          </cell>
          <cell r="D291">
            <v>15716558757</v>
          </cell>
          <cell r="E291" t="str">
            <v>柴庄村八组</v>
          </cell>
          <cell r="F291" t="str">
            <v>种植茄子</v>
          </cell>
          <cell r="G291" t="str">
            <v>18003011110340125</v>
          </cell>
          <cell r="H291">
            <v>40000</v>
          </cell>
        </row>
        <row r="292">
          <cell r="B292" t="str">
            <v>魏平超</v>
          </cell>
          <cell r="C292" t="str">
            <v>410423199002029151</v>
          </cell>
          <cell r="D292">
            <v>13213849991</v>
          </cell>
          <cell r="E292" t="str">
            <v>清水营村三组</v>
          </cell>
          <cell r="F292" t="str">
            <v>养鸽子</v>
          </cell>
          <cell r="G292" t="str">
            <v>18003011110340116</v>
          </cell>
          <cell r="H292">
            <v>40000</v>
          </cell>
        </row>
        <row r="293">
          <cell r="B293" t="str">
            <v>叶小九</v>
          </cell>
          <cell r="C293" t="str">
            <v>410423197005029051</v>
          </cell>
          <cell r="D293" t="str">
            <v>18538696193（配偶）</v>
          </cell>
          <cell r="E293" t="str">
            <v>小河李村四组</v>
          </cell>
          <cell r="F293" t="str">
            <v>种葡萄</v>
          </cell>
          <cell r="G293" t="str">
            <v>18003011110340107</v>
          </cell>
          <cell r="H293">
            <v>40000</v>
          </cell>
        </row>
        <row r="294">
          <cell r="B294" t="str">
            <v>张朝旺</v>
          </cell>
          <cell r="C294" t="str">
            <v>410423198611179038</v>
          </cell>
          <cell r="D294">
            <v>15238204346</v>
          </cell>
          <cell r="E294" t="str">
            <v>清水营村三组</v>
          </cell>
          <cell r="F294" t="str">
            <v>种植葡萄</v>
          </cell>
          <cell r="G294" t="str">
            <v>18003011110340118</v>
          </cell>
          <cell r="H294">
            <v>40000</v>
          </cell>
        </row>
        <row r="295">
          <cell r="B295" t="str">
            <v>张建辉</v>
          </cell>
          <cell r="C295" t="str">
            <v>410423197409229033</v>
          </cell>
          <cell r="D295">
            <v>15903759556</v>
          </cell>
          <cell r="E295" t="str">
            <v>清水营村一组</v>
          </cell>
          <cell r="F295" t="str">
            <v>养猪</v>
          </cell>
          <cell r="G295" t="str">
            <v>18003011110340115</v>
          </cell>
          <cell r="H295">
            <v>40000</v>
          </cell>
        </row>
        <row r="296">
          <cell r="B296" t="str">
            <v>张军召</v>
          </cell>
          <cell r="C296" t="str">
            <v>41042319680715911X</v>
          </cell>
          <cell r="D296">
            <v>13137763082</v>
          </cell>
          <cell r="E296" t="str">
            <v>清水营村四组</v>
          </cell>
          <cell r="F296" t="str">
            <v>养鸽子</v>
          </cell>
          <cell r="G296" t="str">
            <v>18003011110340119</v>
          </cell>
          <cell r="H296">
            <v>40000</v>
          </cell>
        </row>
        <row r="297">
          <cell r="B297" t="str">
            <v>张秋红</v>
          </cell>
          <cell r="C297" t="str">
            <v>410423197906309042</v>
          </cell>
          <cell r="D297">
            <v>15237500046</v>
          </cell>
          <cell r="E297" t="str">
            <v>庙王村三组</v>
          </cell>
          <cell r="F297" t="str">
            <v>养鸡</v>
          </cell>
          <cell r="G297" t="str">
            <v>18003011110340122</v>
          </cell>
          <cell r="H297">
            <v>40000</v>
          </cell>
        </row>
        <row r="298">
          <cell r="B298" t="str">
            <v>郑弘强</v>
          </cell>
          <cell r="C298" t="str">
            <v>410423198002169010</v>
          </cell>
          <cell r="D298">
            <v>13071775703</v>
          </cell>
          <cell r="E298" t="str">
            <v>西羊石村一组</v>
          </cell>
          <cell r="F298" t="str">
            <v>养牛</v>
          </cell>
          <cell r="G298" t="str">
            <v>18003011110340111</v>
          </cell>
          <cell r="H298">
            <v>40000</v>
          </cell>
        </row>
        <row r="299">
          <cell r="B299" t="str">
            <v>郑红伟</v>
          </cell>
          <cell r="C299" t="str">
            <v>410423197112129015</v>
          </cell>
          <cell r="D299">
            <v>18749681149</v>
          </cell>
          <cell r="E299" t="str">
            <v>小河李村三组</v>
          </cell>
          <cell r="F299" t="str">
            <v>养猪</v>
          </cell>
          <cell r="G299" t="str">
            <v>18003011110340110</v>
          </cell>
          <cell r="H299">
            <v>40000</v>
          </cell>
        </row>
        <row r="300">
          <cell r="B300" t="str">
            <v>李东伟</v>
          </cell>
          <cell r="C300" t="str">
            <v>410423197511129012</v>
          </cell>
          <cell r="D300">
            <v>17326298033</v>
          </cell>
          <cell r="E300" t="str">
            <v>邓寨村</v>
          </cell>
          <cell r="F300" t="str">
            <v>种葡萄</v>
          </cell>
          <cell r="G300" t="str">
            <v>18003011110340126</v>
          </cell>
          <cell r="H300">
            <v>40000</v>
          </cell>
        </row>
        <row r="301">
          <cell r="B301" t="str">
            <v>霍振杰</v>
          </cell>
          <cell r="C301" t="str">
            <v>410423196710169055</v>
          </cell>
          <cell r="D301">
            <v>15903903527</v>
          </cell>
          <cell r="E301" t="str">
            <v>漫流村七组</v>
          </cell>
          <cell r="F301" t="str">
            <v>种植葡萄</v>
          </cell>
          <cell r="G301" t="str">
            <v>18003011110340127</v>
          </cell>
          <cell r="H301">
            <v>40000</v>
          </cell>
        </row>
        <row r="302">
          <cell r="B302" t="str">
            <v>宋彬伟</v>
          </cell>
          <cell r="C302" t="str">
            <v>410423197307169033</v>
          </cell>
          <cell r="D302">
            <v>18937550204</v>
          </cell>
          <cell r="E302" t="str">
            <v>史庄村二组</v>
          </cell>
          <cell r="F302" t="str">
            <v>养鸡</v>
          </cell>
          <cell r="G302" t="str">
            <v>18003011110340128</v>
          </cell>
          <cell r="H302">
            <v>40000</v>
          </cell>
        </row>
        <row r="303">
          <cell r="B303" t="str">
            <v>尹正四</v>
          </cell>
          <cell r="C303" t="str">
            <v>410423197404219039</v>
          </cell>
          <cell r="D303">
            <v>15737583723</v>
          </cell>
          <cell r="E303" t="str">
            <v>东肖楼村二组</v>
          </cell>
          <cell r="F303" t="str">
            <v>种核桃树</v>
          </cell>
          <cell r="G303" t="str">
            <v>18003011110340129</v>
          </cell>
          <cell r="H303">
            <v>40000</v>
          </cell>
        </row>
        <row r="304">
          <cell r="B304" t="str">
            <v>陈政营</v>
          </cell>
          <cell r="C304" t="str">
            <v>410423197009039038</v>
          </cell>
          <cell r="D304">
            <v>13733750787</v>
          </cell>
          <cell r="E304" t="str">
            <v>小河李村246号</v>
          </cell>
          <cell r="F304" t="str">
            <v>养猪</v>
          </cell>
          <cell r="G304" t="str">
            <v>18003011110340139</v>
          </cell>
          <cell r="H304">
            <v>40000</v>
          </cell>
        </row>
        <row r="305">
          <cell r="B305" t="str">
            <v>韩朝阳</v>
          </cell>
          <cell r="C305" t="str">
            <v>410423197608209078</v>
          </cell>
          <cell r="D305">
            <v>15994041080</v>
          </cell>
          <cell r="E305" t="str">
            <v>清水营村一组</v>
          </cell>
          <cell r="F305" t="str">
            <v>养羊</v>
          </cell>
          <cell r="G305" t="str">
            <v>18003011110340140</v>
          </cell>
          <cell r="H305">
            <v>40000</v>
          </cell>
        </row>
        <row r="306">
          <cell r="B306" t="str">
            <v>贾玉好</v>
          </cell>
          <cell r="C306" t="str">
            <v>410423196407109041</v>
          </cell>
          <cell r="D306">
            <v>18637583350</v>
          </cell>
          <cell r="E306" t="str">
            <v>西羊石村三组265号</v>
          </cell>
          <cell r="F306" t="str">
            <v>种葡萄</v>
          </cell>
          <cell r="G306" t="str">
            <v>18003011110340142</v>
          </cell>
          <cell r="H306">
            <v>40000</v>
          </cell>
        </row>
        <row r="307">
          <cell r="B307" t="str">
            <v>刘国辉</v>
          </cell>
          <cell r="C307" t="str">
            <v>41042319780815901X</v>
          </cell>
          <cell r="D307">
            <v>18239756673</v>
          </cell>
          <cell r="E307" t="str">
            <v>桃园村四组2号</v>
          </cell>
          <cell r="F307" t="str">
            <v>养牛</v>
          </cell>
          <cell r="G307" t="str">
            <v>18003011110340149</v>
          </cell>
          <cell r="H307">
            <v>40000</v>
          </cell>
        </row>
        <row r="308">
          <cell r="B308" t="str">
            <v>刘星</v>
          </cell>
          <cell r="C308" t="str">
            <v>410423197802028043</v>
          </cell>
          <cell r="D308">
            <v>15837561790</v>
          </cell>
          <cell r="E308" t="str">
            <v>东肖楼村四组65号</v>
          </cell>
          <cell r="F308" t="str">
            <v>种核桃</v>
          </cell>
          <cell r="G308" t="str">
            <v>18003011110340147</v>
          </cell>
          <cell r="H308">
            <v>40000</v>
          </cell>
        </row>
        <row r="309">
          <cell r="B309" t="str">
            <v>马二梅</v>
          </cell>
          <cell r="C309" t="str">
            <v>410423197410039042</v>
          </cell>
          <cell r="D309">
            <v>15038801380</v>
          </cell>
          <cell r="E309" t="str">
            <v>尚王村一组32号</v>
          </cell>
          <cell r="F309" t="str">
            <v>养鸡</v>
          </cell>
          <cell r="G309" t="str">
            <v>18003011110340134</v>
          </cell>
          <cell r="H309">
            <v>40000</v>
          </cell>
        </row>
        <row r="310">
          <cell r="B310" t="str">
            <v>潘松涛</v>
          </cell>
          <cell r="C310" t="str">
            <v>410423197403189093</v>
          </cell>
          <cell r="D310">
            <v>13525395265</v>
          </cell>
          <cell r="E310" t="str">
            <v>荆圪垱村五组17号</v>
          </cell>
          <cell r="F310" t="str">
            <v>种葡萄</v>
          </cell>
          <cell r="G310" t="str">
            <v>18003011110340148</v>
          </cell>
          <cell r="H310">
            <v>50000</v>
          </cell>
        </row>
        <row r="311">
          <cell r="B311" t="str">
            <v>乔国民</v>
          </cell>
          <cell r="C311" t="str">
            <v>410423196210079010</v>
          </cell>
          <cell r="D311">
            <v>15937567464</v>
          </cell>
          <cell r="E311" t="str">
            <v>西羊石村四组116号</v>
          </cell>
          <cell r="F311" t="str">
            <v>养羊</v>
          </cell>
          <cell r="G311" t="str">
            <v>18003011110340150</v>
          </cell>
          <cell r="H311">
            <v>40000</v>
          </cell>
        </row>
        <row r="312">
          <cell r="B312" t="str">
            <v>宋二伟</v>
          </cell>
          <cell r="C312" t="str">
            <v>410423197311299017</v>
          </cell>
          <cell r="D312">
            <v>15937540640</v>
          </cell>
          <cell r="E312" t="str">
            <v>范店村二组188号</v>
          </cell>
          <cell r="F312" t="str">
            <v>种葡萄</v>
          </cell>
          <cell r="G312" t="str">
            <v>18003011110340137</v>
          </cell>
          <cell r="H312">
            <v>40000</v>
          </cell>
        </row>
        <row r="313">
          <cell r="B313" t="str">
            <v>王占祥</v>
          </cell>
          <cell r="C313" t="str">
            <v>410423196507289035</v>
          </cell>
          <cell r="D313">
            <v>13273887140</v>
          </cell>
          <cell r="E313" t="str">
            <v>范店村三组208号</v>
          </cell>
          <cell r="F313" t="str">
            <v>种葡萄</v>
          </cell>
          <cell r="G313" t="str">
            <v>18003011110340136</v>
          </cell>
          <cell r="H313">
            <v>40000</v>
          </cell>
        </row>
        <row r="314">
          <cell r="B314" t="str">
            <v>武亚鹏</v>
          </cell>
          <cell r="C314" t="str">
            <v>410423198412269014</v>
          </cell>
          <cell r="D314">
            <v>13711069125</v>
          </cell>
          <cell r="E314" t="str">
            <v>黄村四组274号</v>
          </cell>
          <cell r="F314" t="str">
            <v>种葡萄</v>
          </cell>
          <cell r="G314" t="str">
            <v>18003011110340145</v>
          </cell>
          <cell r="H314">
            <v>40000</v>
          </cell>
        </row>
        <row r="315">
          <cell r="B315" t="str">
            <v>邢煜豪</v>
          </cell>
          <cell r="C315" t="str">
            <v>410423200007259015</v>
          </cell>
          <cell r="D315">
            <v>18903905952</v>
          </cell>
          <cell r="E315" t="str">
            <v>石庙王村六组</v>
          </cell>
          <cell r="F315" t="str">
            <v>种木耳</v>
          </cell>
          <cell r="G315" t="str">
            <v>18003011110340138</v>
          </cell>
          <cell r="H315">
            <v>40000</v>
          </cell>
        </row>
        <row r="316">
          <cell r="B316" t="str">
            <v>杨德权</v>
          </cell>
          <cell r="C316" t="str">
            <v>41042319780110901X</v>
          </cell>
          <cell r="D316">
            <v>13643753829</v>
          </cell>
          <cell r="E316" t="str">
            <v>东肖楼村一组45号</v>
          </cell>
          <cell r="F316" t="str">
            <v>种葡萄</v>
          </cell>
          <cell r="G316" t="str">
            <v>18003011110340141</v>
          </cell>
          <cell r="H316">
            <v>40000</v>
          </cell>
        </row>
        <row r="317">
          <cell r="B317" t="str">
            <v>叶天峰</v>
          </cell>
          <cell r="C317" t="str">
            <v>410423196607119017</v>
          </cell>
          <cell r="D317">
            <v>15716557822</v>
          </cell>
          <cell r="E317" t="str">
            <v>蜂李村二组223号</v>
          </cell>
          <cell r="F317" t="str">
            <v>养猪</v>
          </cell>
          <cell r="G317" t="str">
            <v>18003011110340144</v>
          </cell>
          <cell r="H317">
            <v>40000</v>
          </cell>
        </row>
        <row r="318">
          <cell r="B318" t="str">
            <v>张鲜芝</v>
          </cell>
          <cell r="C318" t="str">
            <v>41042319600210906X</v>
          </cell>
          <cell r="D318" t="str">
            <v>0375/7672507</v>
          </cell>
          <cell r="E318" t="str">
            <v>东肖楼村一组</v>
          </cell>
          <cell r="F318" t="str">
            <v>种葡萄</v>
          </cell>
          <cell r="G318" t="str">
            <v>18003011110340146</v>
          </cell>
          <cell r="H318">
            <v>40000</v>
          </cell>
        </row>
        <row r="319">
          <cell r="B319" t="str">
            <v>郑广强</v>
          </cell>
          <cell r="C319" t="str">
            <v>410423197609029036</v>
          </cell>
          <cell r="D319">
            <v>13461138409</v>
          </cell>
          <cell r="E319" t="str">
            <v>西羊石村四组74号</v>
          </cell>
          <cell r="F319" t="str">
            <v>养牛</v>
          </cell>
          <cell r="G319" t="str">
            <v>18003011110340143</v>
          </cell>
          <cell r="H319">
            <v>40000</v>
          </cell>
        </row>
        <row r="320">
          <cell r="B320" t="str">
            <v>宋新彬</v>
          </cell>
          <cell r="C320" t="str">
            <v>410423197201169078</v>
          </cell>
          <cell r="D320">
            <v>13733795285</v>
          </cell>
          <cell r="E320" t="str">
            <v>范店村二组148号</v>
          </cell>
          <cell r="F320" t="str">
            <v>种桂花树</v>
          </cell>
          <cell r="G320" t="str">
            <v>18003011110340151</v>
          </cell>
          <cell r="H320">
            <v>40000</v>
          </cell>
        </row>
        <row r="321">
          <cell r="B321" t="str">
            <v>乔风云</v>
          </cell>
          <cell r="C321" t="str">
            <v>410423196807159267</v>
          </cell>
          <cell r="D321">
            <v>18737542933</v>
          </cell>
          <cell r="E321" t="str">
            <v>三西村三组</v>
          </cell>
          <cell r="F321" t="str">
            <v>种葡萄</v>
          </cell>
          <cell r="G321" t="str">
            <v>19003054110340001</v>
          </cell>
          <cell r="H321">
            <v>50000</v>
          </cell>
        </row>
        <row r="322">
          <cell r="B322" t="str">
            <v>高炳</v>
          </cell>
          <cell r="C322" t="str">
            <v>410423196406159055</v>
          </cell>
          <cell r="D322">
            <v>13937566398</v>
          </cell>
          <cell r="E322" t="str">
            <v>蜂李村四组</v>
          </cell>
          <cell r="F322" t="str">
            <v>种葡萄</v>
          </cell>
          <cell r="G322" t="str">
            <v>19003054110340003</v>
          </cell>
          <cell r="H322">
            <v>50000</v>
          </cell>
        </row>
        <row r="323">
          <cell r="B323" t="str">
            <v>李新朋</v>
          </cell>
          <cell r="C323" t="str">
            <v>410423197505239012</v>
          </cell>
          <cell r="D323">
            <v>13782472062</v>
          </cell>
          <cell r="E323" t="str">
            <v>蜂李村二组</v>
          </cell>
          <cell r="F323" t="str">
            <v>种葡萄</v>
          </cell>
          <cell r="G323" t="str">
            <v>19003054110340004</v>
          </cell>
          <cell r="H323">
            <v>50000</v>
          </cell>
        </row>
        <row r="324">
          <cell r="B324" t="str">
            <v>程相涛</v>
          </cell>
          <cell r="C324" t="str">
            <v>410423197309099016</v>
          </cell>
          <cell r="D324">
            <v>15994643815</v>
          </cell>
          <cell r="E324" t="str">
            <v>蜂李村一组</v>
          </cell>
          <cell r="F324" t="str">
            <v>养殖</v>
          </cell>
          <cell r="G324" t="str">
            <v>19003054110340005</v>
          </cell>
          <cell r="H324">
            <v>22000</v>
          </cell>
        </row>
        <row r="325">
          <cell r="B325" t="str">
            <v>张新安</v>
          </cell>
          <cell r="C325" t="str">
            <v>410423197001079019</v>
          </cell>
          <cell r="D325">
            <v>18236618887</v>
          </cell>
          <cell r="E325" t="str">
            <v>蜂李村三组</v>
          </cell>
          <cell r="F325" t="str">
            <v>养鹅</v>
          </cell>
          <cell r="G325" t="str">
            <v>19003054110340006</v>
          </cell>
          <cell r="H325">
            <v>50000</v>
          </cell>
        </row>
        <row r="326">
          <cell r="B326" t="str">
            <v>殷元红</v>
          </cell>
          <cell r="C326" t="str">
            <v>410423197111179010</v>
          </cell>
          <cell r="D326">
            <v>18737546937</v>
          </cell>
          <cell r="E326" t="str">
            <v>蜂李村五组</v>
          </cell>
          <cell r="F326" t="str">
            <v>苗圃种植</v>
          </cell>
          <cell r="G326" t="str">
            <v>19003054110340002</v>
          </cell>
          <cell r="H326">
            <v>50000</v>
          </cell>
        </row>
        <row r="327">
          <cell r="B327" t="str">
            <v>徐灵恩</v>
          </cell>
          <cell r="C327" t="str">
            <v>410423198203249017</v>
          </cell>
          <cell r="D327">
            <v>18768918028</v>
          </cell>
          <cell r="E327" t="str">
            <v>徐营村三组</v>
          </cell>
          <cell r="F327" t="str">
            <v>养猪</v>
          </cell>
          <cell r="G327" t="str">
            <v>19003054110340007</v>
          </cell>
          <cell r="H327">
            <v>50000</v>
          </cell>
        </row>
        <row r="328">
          <cell r="B328" t="str">
            <v>王中秀</v>
          </cell>
          <cell r="C328" t="str">
            <v>410423196611299057</v>
          </cell>
          <cell r="D328">
            <v>18738939433</v>
          </cell>
          <cell r="E328" t="str">
            <v>史庄村四组</v>
          </cell>
          <cell r="F328" t="str">
            <v>养牛</v>
          </cell>
          <cell r="G328" t="str">
            <v>19003054110340008</v>
          </cell>
          <cell r="H328">
            <v>50000</v>
          </cell>
        </row>
        <row r="329">
          <cell r="B329" t="str">
            <v>王义刚</v>
          </cell>
          <cell r="C329" t="str">
            <v>410423197711159558</v>
          </cell>
          <cell r="D329">
            <v>13409336994</v>
          </cell>
          <cell r="E329" t="str">
            <v>史庄村八组</v>
          </cell>
          <cell r="F329" t="str">
            <v>种苗圃</v>
          </cell>
          <cell r="G329" t="str">
            <v>19003054110340009</v>
          </cell>
          <cell r="H329">
            <v>50000</v>
          </cell>
        </row>
        <row r="330">
          <cell r="B330" t="str">
            <v>王西乾</v>
          </cell>
          <cell r="C330" t="str">
            <v>410423197809179012</v>
          </cell>
          <cell r="D330">
            <v>17193758802</v>
          </cell>
          <cell r="E330" t="str">
            <v>史庄村五组</v>
          </cell>
          <cell r="F330" t="str">
            <v>养羊</v>
          </cell>
          <cell r="G330" t="str">
            <v>19003054110340010</v>
          </cell>
          <cell r="H330">
            <v>50000</v>
          </cell>
        </row>
        <row r="331">
          <cell r="B331" t="str">
            <v>王义坤</v>
          </cell>
          <cell r="C331" t="str">
            <v>410423197008139053</v>
          </cell>
          <cell r="D331">
            <v>15938980813</v>
          </cell>
          <cell r="E331" t="str">
            <v>史庄村八组</v>
          </cell>
          <cell r="F331" t="str">
            <v>种香樟树</v>
          </cell>
          <cell r="G331" t="str">
            <v>19003054110340011</v>
          </cell>
          <cell r="H331">
            <v>50000</v>
          </cell>
        </row>
        <row r="332">
          <cell r="B332" t="str">
            <v>吴三伟</v>
          </cell>
          <cell r="C332" t="str">
            <v>410423197701199011</v>
          </cell>
          <cell r="D332">
            <v>15036874000</v>
          </cell>
          <cell r="E332" t="str">
            <v>桃园村四组</v>
          </cell>
          <cell r="F332" t="str">
            <v>养牛</v>
          </cell>
          <cell r="G332" t="str">
            <v>19003011110340003</v>
          </cell>
          <cell r="H332">
            <v>40000</v>
          </cell>
        </row>
        <row r="333">
          <cell r="B333" t="str">
            <v>高龙</v>
          </cell>
          <cell r="C333" t="str">
            <v>410423196505109010</v>
          </cell>
          <cell r="D333">
            <v>13271488461</v>
          </cell>
          <cell r="E333" t="str">
            <v>尚王村四组</v>
          </cell>
          <cell r="F333" t="str">
            <v>养牛</v>
          </cell>
          <cell r="G333" t="str">
            <v>19003011110340002</v>
          </cell>
          <cell r="H333">
            <v>40000</v>
          </cell>
        </row>
        <row r="334">
          <cell r="B334" t="str">
            <v>黄须伟</v>
          </cell>
          <cell r="C334" t="str">
            <v>410423199001259035</v>
          </cell>
          <cell r="D334">
            <v>15893425764</v>
          </cell>
          <cell r="E334" t="str">
            <v>蜂李村二组</v>
          </cell>
          <cell r="F334" t="str">
            <v>养猪</v>
          </cell>
          <cell r="G334" t="str">
            <v>19003011110340001</v>
          </cell>
          <cell r="H334">
            <v>40000</v>
          </cell>
        </row>
        <row r="335">
          <cell r="B335" t="str">
            <v>张孩</v>
          </cell>
          <cell r="C335" t="str">
            <v>410423196903129033</v>
          </cell>
          <cell r="D335">
            <v>15836990745</v>
          </cell>
          <cell r="E335" t="str">
            <v>肖老庄村73</v>
          </cell>
          <cell r="F335" t="str">
            <v>种梨树</v>
          </cell>
          <cell r="G335" t="str">
            <v>19003011110340004</v>
          </cell>
          <cell r="H335">
            <v>40000</v>
          </cell>
        </row>
        <row r="336">
          <cell r="B336" t="str">
            <v>白顺红</v>
          </cell>
          <cell r="C336" t="str">
            <v>410423196212289038</v>
          </cell>
          <cell r="D336">
            <v>13721891182</v>
          </cell>
          <cell r="E336" t="str">
            <v>史庄村一组</v>
          </cell>
          <cell r="F336" t="str">
            <v>养殖</v>
          </cell>
          <cell r="G336" t="str">
            <v>19003011110340014</v>
          </cell>
          <cell r="H336">
            <v>50000</v>
          </cell>
        </row>
        <row r="337">
          <cell r="B337" t="str">
            <v>陈明堂</v>
          </cell>
          <cell r="C337" t="str">
            <v>410423196205169011</v>
          </cell>
          <cell r="D337">
            <v>15038800459</v>
          </cell>
          <cell r="E337" t="str">
            <v>湖里王村一组</v>
          </cell>
          <cell r="F337" t="str">
            <v>养殖</v>
          </cell>
          <cell r="G337" t="str">
            <v>19003011110340021</v>
          </cell>
          <cell r="H337">
            <v>50000</v>
          </cell>
        </row>
        <row r="338">
          <cell r="B338" t="str">
            <v>付小扎</v>
          </cell>
          <cell r="C338" t="str">
            <v>410423196111069079</v>
          </cell>
          <cell r="D338">
            <v>18937523652</v>
          </cell>
          <cell r="E338" t="str">
            <v>三西村</v>
          </cell>
          <cell r="F338" t="str">
            <v>种植葡萄</v>
          </cell>
          <cell r="G338" t="str">
            <v>19003011110340011</v>
          </cell>
          <cell r="H338">
            <v>50000</v>
          </cell>
        </row>
        <row r="339">
          <cell r="B339" t="str">
            <v>高胜杰</v>
          </cell>
          <cell r="C339" t="str">
            <v>410423199005109114</v>
          </cell>
          <cell r="D339">
            <v>18503810039</v>
          </cell>
          <cell r="E339" t="str">
            <v>史庄村一组</v>
          </cell>
          <cell r="F339" t="str">
            <v>种植</v>
          </cell>
          <cell r="G339" t="str">
            <v>19003011110340019</v>
          </cell>
          <cell r="H339">
            <v>50000</v>
          </cell>
        </row>
        <row r="340">
          <cell r="B340" t="str">
            <v>高亚增</v>
          </cell>
          <cell r="C340" t="str">
            <v>41042319791223901X</v>
          </cell>
          <cell r="D340" t="str">
            <v>13693758746</v>
          </cell>
          <cell r="E340" t="str">
            <v>高村村四组</v>
          </cell>
          <cell r="F340" t="str">
            <v>养牛</v>
          </cell>
          <cell r="G340" t="str">
            <v>19003011110340008</v>
          </cell>
          <cell r="H340">
            <v>50000</v>
          </cell>
        </row>
        <row r="341">
          <cell r="B341" t="str">
            <v>寇付成</v>
          </cell>
          <cell r="C341" t="str">
            <v>410423196601059017</v>
          </cell>
          <cell r="D341">
            <v>13783279553</v>
          </cell>
          <cell r="E341" t="str">
            <v>傅岭村五组</v>
          </cell>
          <cell r="F341" t="str">
            <v>养猪</v>
          </cell>
          <cell r="G341" t="str">
            <v>19003011110340010</v>
          </cell>
          <cell r="H341">
            <v>50000</v>
          </cell>
        </row>
        <row r="342">
          <cell r="B342" t="str">
            <v>李彩</v>
          </cell>
          <cell r="C342" t="str">
            <v>410423196510119029</v>
          </cell>
          <cell r="D342">
            <v>15038861916</v>
          </cell>
          <cell r="E342" t="str">
            <v>清水营村二组</v>
          </cell>
          <cell r="F342" t="str">
            <v>养殖</v>
          </cell>
          <cell r="G342" t="str">
            <v>19003011110340007</v>
          </cell>
          <cell r="H342">
            <v>50000</v>
          </cell>
        </row>
        <row r="343">
          <cell r="B343" t="str">
            <v>李正义</v>
          </cell>
          <cell r="C343" t="str">
            <v>410423196402269054</v>
          </cell>
          <cell r="D343">
            <v>15137575959</v>
          </cell>
          <cell r="E343" t="str">
            <v>史庄村二组</v>
          </cell>
          <cell r="F343" t="str">
            <v>种葡萄</v>
          </cell>
          <cell r="G343" t="str">
            <v>19003011110340005</v>
          </cell>
          <cell r="H343">
            <v>50000</v>
          </cell>
        </row>
        <row r="344">
          <cell r="B344" t="str">
            <v>鲁小提</v>
          </cell>
          <cell r="C344" t="str">
            <v>410423196601069020</v>
          </cell>
          <cell r="D344">
            <v>18937558294</v>
          </cell>
          <cell r="E344" t="str">
            <v>湖里王村二组</v>
          </cell>
          <cell r="F344" t="str">
            <v>养殖</v>
          </cell>
          <cell r="G344" t="str">
            <v>19003011110340018</v>
          </cell>
          <cell r="H344">
            <v>50000</v>
          </cell>
        </row>
        <row r="345">
          <cell r="B345" t="str">
            <v>宋志辉</v>
          </cell>
          <cell r="C345" t="str">
            <v>410423197511209012</v>
          </cell>
          <cell r="D345">
            <v>13781856040</v>
          </cell>
          <cell r="E345" t="str">
            <v>范店村一组</v>
          </cell>
          <cell r="F345" t="str">
            <v>养羊</v>
          </cell>
          <cell r="G345" t="str">
            <v>19003011110340013</v>
          </cell>
          <cell r="H345">
            <v>40000</v>
          </cell>
        </row>
        <row r="346">
          <cell r="B346" t="str">
            <v>孙亚夺</v>
          </cell>
          <cell r="C346" t="str">
            <v>410423198302049053</v>
          </cell>
          <cell r="D346">
            <v>15238201218</v>
          </cell>
          <cell r="E346" t="str">
            <v>傅岭村三组</v>
          </cell>
          <cell r="F346" t="str">
            <v>种果树</v>
          </cell>
          <cell r="G346" t="str">
            <v>19003011110340012</v>
          </cell>
          <cell r="H346">
            <v>50000</v>
          </cell>
        </row>
        <row r="347">
          <cell r="B347" t="str">
            <v>徐斗星</v>
          </cell>
          <cell r="C347" t="str">
            <v>410423197304029019</v>
          </cell>
          <cell r="D347" t="str">
            <v>13393777938</v>
          </cell>
          <cell r="E347" t="str">
            <v>白村村三组</v>
          </cell>
          <cell r="F347" t="str">
            <v>种葡萄</v>
          </cell>
          <cell r="G347" t="str">
            <v>19003011110340006</v>
          </cell>
          <cell r="H347">
            <v>40000</v>
          </cell>
        </row>
        <row r="348">
          <cell r="B348" t="str">
            <v>殷长治</v>
          </cell>
          <cell r="C348" t="str">
            <v>410423196210299056</v>
          </cell>
          <cell r="D348">
            <v>15937510564</v>
          </cell>
          <cell r="E348" t="str">
            <v>蜂李村8号</v>
          </cell>
          <cell r="F348" t="str">
            <v>种植苗圃</v>
          </cell>
          <cell r="G348" t="str">
            <v>19003011110340020</v>
          </cell>
          <cell r="H348">
            <v>40000</v>
          </cell>
        </row>
        <row r="349">
          <cell r="B349" t="str">
            <v>张大权</v>
          </cell>
          <cell r="C349" t="str">
            <v>410423197105069018</v>
          </cell>
          <cell r="D349">
            <v>13213817487</v>
          </cell>
          <cell r="E349" t="str">
            <v>清水营村四组</v>
          </cell>
          <cell r="F349" t="str">
            <v>种植</v>
          </cell>
          <cell r="G349" t="str">
            <v>19003011110340016</v>
          </cell>
          <cell r="H349">
            <v>50000</v>
          </cell>
        </row>
        <row r="350">
          <cell r="B350" t="str">
            <v>张二朝</v>
          </cell>
          <cell r="C350" t="str">
            <v>410423198101029013</v>
          </cell>
          <cell r="D350">
            <v>15093799811</v>
          </cell>
          <cell r="E350" t="str">
            <v>清水营村四组</v>
          </cell>
          <cell r="F350" t="str">
            <v>种植</v>
          </cell>
          <cell r="G350" t="str">
            <v>19003011110340017</v>
          </cell>
          <cell r="H350">
            <v>50000</v>
          </cell>
        </row>
        <row r="351">
          <cell r="B351" t="str">
            <v>张耀</v>
          </cell>
          <cell r="C351" t="str">
            <v>410423198207249057</v>
          </cell>
          <cell r="D351">
            <v>15993572584</v>
          </cell>
          <cell r="E351" t="str">
            <v>傅岭村三组</v>
          </cell>
          <cell r="F351" t="str">
            <v>养猪</v>
          </cell>
          <cell r="G351" t="str">
            <v>19003011110340009</v>
          </cell>
          <cell r="H351">
            <v>50000</v>
          </cell>
        </row>
        <row r="352">
          <cell r="B352" t="str">
            <v>周养成</v>
          </cell>
          <cell r="C352" t="str">
            <v>410423196911219012</v>
          </cell>
          <cell r="D352" t="str">
            <v>18737544229</v>
          </cell>
          <cell r="E352" t="str">
            <v>漫流村八组</v>
          </cell>
          <cell r="F352" t="str">
            <v>种葡萄</v>
          </cell>
          <cell r="G352" t="str">
            <v>19003011110340015</v>
          </cell>
          <cell r="H352">
            <v>40000</v>
          </cell>
        </row>
        <row r="353">
          <cell r="B353" t="str">
            <v>王欣</v>
          </cell>
          <cell r="C353" t="str">
            <v>410423196910089033</v>
          </cell>
          <cell r="D353">
            <v>13937528175</v>
          </cell>
          <cell r="E353" t="str">
            <v>蜂李村一组</v>
          </cell>
          <cell r="F353" t="str">
            <v>养牛</v>
          </cell>
          <cell r="G353" t="str">
            <v>19003011110340022</v>
          </cell>
          <cell r="H353">
            <v>50000</v>
          </cell>
        </row>
        <row r="354">
          <cell r="B354" t="str">
            <v>高国奇</v>
          </cell>
          <cell r="C354" t="str">
            <v>410423196506129072</v>
          </cell>
          <cell r="D354">
            <v>13103750221</v>
          </cell>
          <cell r="E354" t="str">
            <v>清水营村三组</v>
          </cell>
          <cell r="F354" t="str">
            <v>养殖</v>
          </cell>
          <cell r="G354" t="str">
            <v>19003011110340030</v>
          </cell>
          <cell r="H354">
            <v>50000</v>
          </cell>
        </row>
        <row r="355">
          <cell r="B355" t="str">
            <v>高延旗</v>
          </cell>
          <cell r="C355" t="str">
            <v>410423197807099035</v>
          </cell>
          <cell r="D355">
            <v>13849561631</v>
          </cell>
          <cell r="E355" t="str">
            <v>清水营村三组</v>
          </cell>
          <cell r="F355" t="str">
            <v>种植</v>
          </cell>
          <cell r="G355" t="str">
            <v>19003011110340028</v>
          </cell>
          <cell r="H355">
            <v>50000</v>
          </cell>
        </row>
        <row r="356">
          <cell r="B356" t="str">
            <v>韩国辉</v>
          </cell>
          <cell r="C356" t="str">
            <v>410423197309029018</v>
          </cell>
          <cell r="D356" t="str">
            <v>15886739826</v>
          </cell>
          <cell r="E356" t="str">
            <v>尚王村一组</v>
          </cell>
          <cell r="F356" t="str">
            <v>养羊</v>
          </cell>
          <cell r="G356" t="str">
            <v>19003011110340026</v>
          </cell>
          <cell r="H356">
            <v>40000</v>
          </cell>
        </row>
        <row r="357">
          <cell r="B357" t="str">
            <v>韩余良</v>
          </cell>
          <cell r="C357" t="str">
            <v>410423198008119014</v>
          </cell>
          <cell r="D357">
            <v>13393766892</v>
          </cell>
          <cell r="E357" t="str">
            <v>清水营村二组</v>
          </cell>
          <cell r="F357" t="str">
            <v>种植</v>
          </cell>
          <cell r="G357" t="str">
            <v>19003011110340029</v>
          </cell>
          <cell r="H357">
            <v>50000</v>
          </cell>
        </row>
        <row r="358">
          <cell r="B358" t="str">
            <v>李红钦</v>
          </cell>
          <cell r="C358" t="str">
            <v>410423196709179010</v>
          </cell>
          <cell r="D358">
            <v>13781876449</v>
          </cell>
          <cell r="E358" t="str">
            <v>尚王村一组</v>
          </cell>
          <cell r="F358" t="str">
            <v>养蜂</v>
          </cell>
          <cell r="G358" t="str">
            <v>19003011110340025</v>
          </cell>
          <cell r="H358">
            <v>40000</v>
          </cell>
        </row>
        <row r="359">
          <cell r="B359" t="str">
            <v>李长河</v>
          </cell>
          <cell r="C359" t="str">
            <v>410423196406129016</v>
          </cell>
          <cell r="D359">
            <v>13403756880</v>
          </cell>
          <cell r="E359" t="str">
            <v>尚王村98号</v>
          </cell>
          <cell r="F359" t="str">
            <v>养牛</v>
          </cell>
          <cell r="G359" t="str">
            <v>19003011110340023</v>
          </cell>
          <cell r="H359">
            <v>50000</v>
          </cell>
        </row>
        <row r="360">
          <cell r="B360" t="str">
            <v>冉广钦</v>
          </cell>
          <cell r="C360" t="str">
            <v>41042319691027903X</v>
          </cell>
          <cell r="D360">
            <v>18749638638</v>
          </cell>
          <cell r="E360" t="str">
            <v>史庄村八组</v>
          </cell>
          <cell r="F360" t="str">
            <v>购农机</v>
          </cell>
          <cell r="G360" t="str">
            <v>19003011110340032</v>
          </cell>
          <cell r="H360">
            <v>20000</v>
          </cell>
        </row>
        <row r="361">
          <cell r="B361" t="str">
            <v>杨岗</v>
          </cell>
          <cell r="C361" t="str">
            <v>410423196704289034</v>
          </cell>
          <cell r="D361">
            <v>15836941986</v>
          </cell>
          <cell r="E361" t="str">
            <v>三西村</v>
          </cell>
          <cell r="F361" t="str">
            <v>养殖</v>
          </cell>
          <cell r="G361" t="str">
            <v>19003011110340031</v>
          </cell>
          <cell r="H361">
            <v>50000</v>
          </cell>
        </row>
        <row r="362">
          <cell r="B362" t="str">
            <v>张朝阳</v>
          </cell>
          <cell r="C362" t="str">
            <v>410423197211299036</v>
          </cell>
          <cell r="D362">
            <v>13409479136</v>
          </cell>
          <cell r="E362" t="str">
            <v>清水营村三组</v>
          </cell>
          <cell r="F362" t="str">
            <v>加工</v>
          </cell>
          <cell r="G362" t="str">
            <v>19003011110340024</v>
          </cell>
          <cell r="H362">
            <v>50000</v>
          </cell>
        </row>
        <row r="363">
          <cell r="B363" t="str">
            <v>张新志</v>
          </cell>
          <cell r="C363" t="str">
            <v>410423196312019035</v>
          </cell>
          <cell r="D363">
            <v>15516015115</v>
          </cell>
          <cell r="E363" t="str">
            <v>清水营村一组</v>
          </cell>
          <cell r="F363" t="str">
            <v>养殖</v>
          </cell>
          <cell r="G363" t="str">
            <v>19003011110340027</v>
          </cell>
          <cell r="H363">
            <v>50000</v>
          </cell>
        </row>
        <row r="364">
          <cell r="B364" t="str">
            <v>高帅</v>
          </cell>
          <cell r="C364" t="str">
            <v>41042319791004901X</v>
          </cell>
          <cell r="D364">
            <v>15343884203</v>
          </cell>
          <cell r="E364" t="str">
            <v>史庄村一组</v>
          </cell>
          <cell r="F364" t="str">
            <v>养殖</v>
          </cell>
          <cell r="G364" t="str">
            <v>19003011110340039</v>
          </cell>
          <cell r="H364">
            <v>50000</v>
          </cell>
        </row>
        <row r="365">
          <cell r="B365" t="str">
            <v>郭国强</v>
          </cell>
          <cell r="C365" t="str">
            <v>410423197202159074</v>
          </cell>
          <cell r="D365">
            <v>13461163657</v>
          </cell>
          <cell r="E365" t="str">
            <v>史庄村八组</v>
          </cell>
          <cell r="F365" t="str">
            <v>种植</v>
          </cell>
          <cell r="G365" t="str">
            <v>19003011110340038</v>
          </cell>
          <cell r="H365">
            <v>50000</v>
          </cell>
        </row>
        <row r="366">
          <cell r="B366" t="str">
            <v>郭茹</v>
          </cell>
          <cell r="C366" t="str">
            <v>410423196909159065</v>
          </cell>
          <cell r="D366">
            <v>15938994386</v>
          </cell>
          <cell r="E366" t="str">
            <v>湖里王村一组</v>
          </cell>
          <cell r="F366" t="str">
            <v>养殖</v>
          </cell>
          <cell r="G366" t="str">
            <v>19003011110340034</v>
          </cell>
          <cell r="H366">
            <v>20000</v>
          </cell>
        </row>
        <row r="367">
          <cell r="B367" t="str">
            <v>李晓阳</v>
          </cell>
          <cell r="C367" t="str">
            <v>410423197806299035</v>
          </cell>
          <cell r="D367">
            <v>15938990679</v>
          </cell>
          <cell r="E367" t="str">
            <v>史庄村八组</v>
          </cell>
          <cell r="F367" t="str">
            <v>养殖</v>
          </cell>
          <cell r="G367" t="str">
            <v>19003011110340037</v>
          </cell>
          <cell r="H367">
            <v>20000</v>
          </cell>
        </row>
        <row r="368">
          <cell r="B368" t="str">
            <v>李新广</v>
          </cell>
          <cell r="C368" t="str">
            <v>410423197209209038</v>
          </cell>
          <cell r="D368">
            <v>13721870675</v>
          </cell>
          <cell r="E368" t="str">
            <v>史庄村八组</v>
          </cell>
          <cell r="F368" t="str">
            <v>养羊</v>
          </cell>
          <cell r="G368" t="str">
            <v>19003011110340042</v>
          </cell>
          <cell r="H368">
            <v>20000</v>
          </cell>
        </row>
        <row r="369">
          <cell r="B369" t="str">
            <v>刘二孩</v>
          </cell>
          <cell r="C369" t="str">
            <v>410423198501199038</v>
          </cell>
          <cell r="D369" t="str">
            <v>13070950092</v>
          </cell>
          <cell r="E369" t="str">
            <v>石庙王村六组</v>
          </cell>
          <cell r="F369" t="str">
            <v>养殖</v>
          </cell>
          <cell r="G369" t="str">
            <v>19003011110340040</v>
          </cell>
          <cell r="H369">
            <v>40000</v>
          </cell>
        </row>
        <row r="370">
          <cell r="B370" t="str">
            <v>潘江</v>
          </cell>
          <cell r="C370" t="str">
            <v>410423196208129015</v>
          </cell>
          <cell r="D370">
            <v>18768990251</v>
          </cell>
          <cell r="E370" t="str">
            <v>湖里王村三组</v>
          </cell>
          <cell r="F370" t="str">
            <v>养殖</v>
          </cell>
          <cell r="G370" t="str">
            <v>19003011110340033</v>
          </cell>
          <cell r="H370">
            <v>20000</v>
          </cell>
        </row>
        <row r="371">
          <cell r="B371" t="str">
            <v>秦国动</v>
          </cell>
          <cell r="C371" t="str">
            <v>410423196912119013</v>
          </cell>
          <cell r="D371" t="str">
            <v>18237585642</v>
          </cell>
          <cell r="E371" t="str">
            <v>尚王村四组</v>
          </cell>
          <cell r="F371" t="str">
            <v>养羊</v>
          </cell>
          <cell r="G371" t="str">
            <v>19003011110340041</v>
          </cell>
          <cell r="H371">
            <v>50000</v>
          </cell>
        </row>
        <row r="372">
          <cell r="B372" t="str">
            <v>田青军</v>
          </cell>
          <cell r="C372" t="str">
            <v>410423197009159072</v>
          </cell>
          <cell r="D372">
            <v>13525361169</v>
          </cell>
          <cell r="E372" t="str">
            <v>石庙王村三组</v>
          </cell>
          <cell r="F372" t="str">
            <v>种植</v>
          </cell>
          <cell r="G372" t="str">
            <v>19003011110340035</v>
          </cell>
          <cell r="H372">
            <v>50000</v>
          </cell>
        </row>
        <row r="373">
          <cell r="B373" t="str">
            <v>张爱欣</v>
          </cell>
          <cell r="C373" t="str">
            <v>410423197704199017</v>
          </cell>
          <cell r="D373">
            <v>18625366630</v>
          </cell>
          <cell r="E373" t="str">
            <v>史庄村四组</v>
          </cell>
          <cell r="F373" t="str">
            <v>种苗圃</v>
          </cell>
          <cell r="G373" t="str">
            <v>19003011110340043</v>
          </cell>
          <cell r="H373">
            <v>50000</v>
          </cell>
        </row>
        <row r="374">
          <cell r="B374" t="str">
            <v>张中亮</v>
          </cell>
          <cell r="C374" t="str">
            <v>410423196609209016</v>
          </cell>
          <cell r="D374">
            <v>15537525433</v>
          </cell>
          <cell r="E374" t="str">
            <v>清水营村三组</v>
          </cell>
          <cell r="F374" t="str">
            <v>种植</v>
          </cell>
          <cell r="G374" t="str">
            <v>19003011110340036</v>
          </cell>
          <cell r="H374">
            <v>50000</v>
          </cell>
        </row>
        <row r="375">
          <cell r="B375" t="str">
            <v>秦国强</v>
          </cell>
          <cell r="C375" t="str">
            <v>410423197111089031</v>
          </cell>
          <cell r="D375">
            <v>15937573282</v>
          </cell>
          <cell r="E375" t="str">
            <v>尚王村一组</v>
          </cell>
          <cell r="F375" t="str">
            <v>养羊</v>
          </cell>
          <cell r="G375" t="str">
            <v>19003014110340005</v>
          </cell>
          <cell r="H375">
            <v>50000</v>
          </cell>
        </row>
        <row r="376">
          <cell r="B376" t="str">
            <v>韩坡</v>
          </cell>
          <cell r="C376" t="str">
            <v>410423196605149036</v>
          </cell>
          <cell r="D376">
            <v>15837599818</v>
          </cell>
          <cell r="E376" t="str">
            <v>清水营村二组</v>
          </cell>
          <cell r="F376" t="str">
            <v>养殖</v>
          </cell>
          <cell r="G376" t="str">
            <v>19003014110340003</v>
          </cell>
          <cell r="H376">
            <v>50000</v>
          </cell>
        </row>
        <row r="377">
          <cell r="B377" t="str">
            <v>郭晓寒</v>
          </cell>
          <cell r="C377" t="str">
            <v>410423198502279056</v>
          </cell>
          <cell r="D377">
            <v>13733776562</v>
          </cell>
          <cell r="E377" t="str">
            <v>张庄村四组</v>
          </cell>
          <cell r="F377" t="str">
            <v>种葡萄</v>
          </cell>
          <cell r="G377" t="str">
            <v>19003014110340008</v>
          </cell>
          <cell r="H377">
            <v>40000</v>
          </cell>
        </row>
        <row r="378">
          <cell r="B378" t="str">
            <v>王英军</v>
          </cell>
          <cell r="C378" t="str">
            <v>410423197704239015</v>
          </cell>
          <cell r="D378">
            <v>13937525735</v>
          </cell>
          <cell r="E378" t="str">
            <v>史庄村五组</v>
          </cell>
          <cell r="F378" t="str">
            <v>养鸡</v>
          </cell>
          <cell r="G378" t="str">
            <v>19003014110340004</v>
          </cell>
          <cell r="H378">
            <v>50000</v>
          </cell>
        </row>
        <row r="379">
          <cell r="B379" t="str">
            <v>韩六飞</v>
          </cell>
          <cell r="C379" t="str">
            <v>410423197807079018</v>
          </cell>
          <cell r="D379">
            <v>17796778953</v>
          </cell>
          <cell r="E379" t="str">
            <v>清水营村三组</v>
          </cell>
          <cell r="F379" t="str">
            <v>种植</v>
          </cell>
          <cell r="G379" t="str">
            <v>19003014110340002</v>
          </cell>
          <cell r="H379">
            <v>50000</v>
          </cell>
        </row>
        <row r="380">
          <cell r="B380" t="str">
            <v>王中阳</v>
          </cell>
          <cell r="C380" t="str">
            <v>41042319870826903X</v>
          </cell>
          <cell r="D380">
            <v>18738930866</v>
          </cell>
          <cell r="E380" t="str">
            <v>清水营村四组</v>
          </cell>
          <cell r="F380" t="str">
            <v>种植</v>
          </cell>
          <cell r="G380" t="str">
            <v>19003014110340007</v>
          </cell>
          <cell r="H380">
            <v>50000</v>
          </cell>
        </row>
        <row r="381">
          <cell r="B381" t="str">
            <v>王红伟</v>
          </cell>
          <cell r="C381" t="str">
            <v>410423197208099017</v>
          </cell>
          <cell r="D381" t="str">
            <v>13411190758</v>
          </cell>
          <cell r="E381" t="str">
            <v>三西村二组</v>
          </cell>
          <cell r="F381" t="str">
            <v>养羊</v>
          </cell>
          <cell r="G381" t="str">
            <v>19003014110340006</v>
          </cell>
          <cell r="H381">
            <v>50000</v>
          </cell>
        </row>
        <row r="382">
          <cell r="B382" t="str">
            <v>周保国</v>
          </cell>
          <cell r="C382" t="str">
            <v>410423196003029010</v>
          </cell>
          <cell r="D382">
            <v>13629815997</v>
          </cell>
          <cell r="E382" t="str">
            <v>史庄村旺河七组86号</v>
          </cell>
          <cell r="F382" t="str">
            <v>购农机</v>
          </cell>
          <cell r="G382" t="str">
            <v>19003014110340009</v>
          </cell>
          <cell r="H382">
            <v>50000</v>
          </cell>
        </row>
        <row r="383">
          <cell r="B383" t="str">
            <v>宋中秋</v>
          </cell>
          <cell r="C383" t="str">
            <v>410423197107179050</v>
          </cell>
          <cell r="D383" t="str">
            <v>18768909509</v>
          </cell>
          <cell r="E383" t="str">
            <v>三西村三组</v>
          </cell>
          <cell r="F383" t="str">
            <v>种植葡萄</v>
          </cell>
          <cell r="G383" t="str">
            <v>19003014110340016</v>
          </cell>
          <cell r="H383">
            <v>50000</v>
          </cell>
        </row>
        <row r="384">
          <cell r="B384" t="str">
            <v>智运立</v>
          </cell>
          <cell r="C384" t="str">
            <v>41042319721022901X</v>
          </cell>
          <cell r="D384" t="str">
            <v>18613363046</v>
          </cell>
          <cell r="E384" t="str">
            <v>三西村三组</v>
          </cell>
          <cell r="F384" t="str">
            <v>种植葡萄</v>
          </cell>
          <cell r="G384" t="str">
            <v>19003014110340011</v>
          </cell>
          <cell r="H384">
            <v>50000</v>
          </cell>
        </row>
        <row r="385">
          <cell r="B385" t="str">
            <v>徐天瑾</v>
          </cell>
          <cell r="C385" t="str">
            <v>410423197302169018</v>
          </cell>
          <cell r="D385" t="str">
            <v>15038890367</v>
          </cell>
          <cell r="E385" t="str">
            <v>白村二组151号</v>
          </cell>
          <cell r="F385" t="str">
            <v>养蜂</v>
          </cell>
          <cell r="G385" t="str">
            <v>19003014110340018</v>
          </cell>
          <cell r="H385">
            <v>50000</v>
          </cell>
        </row>
        <row r="386">
          <cell r="B386" t="str">
            <v>徐天晓</v>
          </cell>
          <cell r="C386" t="str">
            <v>410423197411029014</v>
          </cell>
          <cell r="D386" t="str">
            <v>15886722495</v>
          </cell>
          <cell r="E386" t="str">
            <v>白村一组217号</v>
          </cell>
          <cell r="F386" t="str">
            <v>种植花生</v>
          </cell>
          <cell r="G386" t="str">
            <v>19003014110340013</v>
          </cell>
          <cell r="H386">
            <v>50000</v>
          </cell>
        </row>
        <row r="387">
          <cell r="B387" t="str">
            <v>郭岗</v>
          </cell>
          <cell r="C387" t="str">
            <v>410423198108059039</v>
          </cell>
          <cell r="D387" t="str">
            <v>18838480834</v>
          </cell>
          <cell r="E387" t="str">
            <v>三西村三组</v>
          </cell>
          <cell r="F387" t="str">
            <v>种植葡萄</v>
          </cell>
          <cell r="G387" t="str">
            <v>19003014110340012</v>
          </cell>
          <cell r="H387">
            <v>50000</v>
          </cell>
        </row>
        <row r="388">
          <cell r="B388" t="str">
            <v>徐大展</v>
          </cell>
          <cell r="C388" t="str">
            <v>410423196807099057</v>
          </cell>
          <cell r="D388" t="str">
            <v>15036871599</v>
          </cell>
          <cell r="E388" t="str">
            <v>白村一组186号</v>
          </cell>
          <cell r="F388" t="str">
            <v>种葡萄</v>
          </cell>
          <cell r="G388" t="str">
            <v>19003014110340014</v>
          </cell>
          <cell r="H388">
            <v>50000</v>
          </cell>
        </row>
        <row r="389">
          <cell r="B389" t="str">
            <v>丁三现</v>
          </cell>
          <cell r="C389" t="str">
            <v>41042319751026903X</v>
          </cell>
          <cell r="D389" t="str">
            <v>13837575388</v>
          </cell>
          <cell r="E389" t="str">
            <v>三西村153号</v>
          </cell>
          <cell r="F389" t="str">
            <v>种植葡萄</v>
          </cell>
          <cell r="G389" t="str">
            <v>19003014110340017</v>
          </cell>
          <cell r="H389">
            <v>50000</v>
          </cell>
        </row>
        <row r="390">
          <cell r="B390" t="str">
            <v>张全心</v>
          </cell>
          <cell r="C390" t="str">
            <v>410423197508159034</v>
          </cell>
          <cell r="D390" t="str">
            <v>18317676970</v>
          </cell>
          <cell r="E390" t="str">
            <v>白村五组107号</v>
          </cell>
          <cell r="F390" t="str">
            <v>养鸡</v>
          </cell>
          <cell r="G390" t="str">
            <v>19003014110340015</v>
          </cell>
          <cell r="H390">
            <v>50000</v>
          </cell>
        </row>
        <row r="391">
          <cell r="B391" t="str">
            <v>王六</v>
          </cell>
          <cell r="C391" t="str">
            <v>410423197512169016</v>
          </cell>
          <cell r="D391" t="str">
            <v>18317618220</v>
          </cell>
          <cell r="E391" t="str">
            <v>三西村三组125号</v>
          </cell>
          <cell r="F391" t="str">
            <v>种植葡萄</v>
          </cell>
          <cell r="G391" t="str">
            <v>19003014110340010</v>
          </cell>
          <cell r="H391">
            <v>50000</v>
          </cell>
        </row>
        <row r="392">
          <cell r="B392" t="str">
            <v>王五须</v>
          </cell>
          <cell r="C392" t="str">
            <v>410423196205149010</v>
          </cell>
          <cell r="D392" t="str">
            <v>13569561917</v>
          </cell>
          <cell r="E392" t="str">
            <v>高村二组184号</v>
          </cell>
          <cell r="F392" t="str">
            <v>养猪</v>
          </cell>
          <cell r="G392" t="str">
            <v>19003014110340029</v>
          </cell>
          <cell r="H392">
            <v>50000</v>
          </cell>
        </row>
        <row r="393">
          <cell r="B393" t="str">
            <v>赵亚军</v>
          </cell>
          <cell r="C393" t="str">
            <v>410423197103129021</v>
          </cell>
          <cell r="D393" t="str">
            <v>13213819683</v>
          </cell>
          <cell r="E393" t="str">
            <v>徐营村三组429号</v>
          </cell>
          <cell r="F393" t="str">
            <v>养牛</v>
          </cell>
          <cell r="G393" t="str">
            <v>19003014110340020</v>
          </cell>
          <cell r="H393">
            <v>50000</v>
          </cell>
        </row>
        <row r="394">
          <cell r="B394" t="str">
            <v>张亚伟</v>
          </cell>
          <cell r="C394" t="str">
            <v>410423197008269034</v>
          </cell>
          <cell r="D394" t="str">
            <v>15537595957</v>
          </cell>
          <cell r="E394" t="str">
            <v>蜂李村三组352号</v>
          </cell>
          <cell r="F394" t="str">
            <v>养驴</v>
          </cell>
          <cell r="G394" t="str">
            <v>19003014110340024</v>
          </cell>
          <cell r="H394">
            <v>50000</v>
          </cell>
        </row>
        <row r="395">
          <cell r="B395" t="str">
            <v>张建国</v>
          </cell>
          <cell r="C395" t="str">
            <v>410423196401099057</v>
          </cell>
          <cell r="D395" t="str">
            <v>13303756641</v>
          </cell>
          <cell r="E395" t="str">
            <v>高村</v>
          </cell>
          <cell r="F395" t="str">
            <v>养羊</v>
          </cell>
          <cell r="G395" t="str">
            <v>19003014110340026</v>
          </cell>
          <cell r="H395">
            <v>50000</v>
          </cell>
        </row>
        <row r="396">
          <cell r="B396" t="str">
            <v>李文见</v>
          </cell>
          <cell r="C396" t="str">
            <v>410423196804259019</v>
          </cell>
          <cell r="D396" t="str">
            <v>18937566460</v>
          </cell>
          <cell r="E396" t="str">
            <v>程西村三组9号</v>
          </cell>
          <cell r="F396" t="str">
            <v>养猪</v>
          </cell>
          <cell r="G396" t="str">
            <v>19003014110340022</v>
          </cell>
          <cell r="H396">
            <v>50000</v>
          </cell>
        </row>
        <row r="397">
          <cell r="B397" t="str">
            <v>徐金生</v>
          </cell>
          <cell r="C397" t="str">
            <v>41042319630913901x</v>
          </cell>
          <cell r="D397" t="str">
            <v>18749691350</v>
          </cell>
          <cell r="E397" t="str">
            <v>尚王村一组41号</v>
          </cell>
          <cell r="F397" t="str">
            <v>养羊</v>
          </cell>
          <cell r="G397" t="str">
            <v>19003014110340025</v>
          </cell>
          <cell r="H397">
            <v>50000</v>
          </cell>
        </row>
        <row r="398">
          <cell r="B398" t="str">
            <v>刘春平</v>
          </cell>
          <cell r="C398" t="str">
            <v>410423196201269058</v>
          </cell>
          <cell r="D398" t="str">
            <v>13271461213</v>
          </cell>
          <cell r="E398" t="str">
            <v>徐营村六组320号</v>
          </cell>
          <cell r="F398" t="str">
            <v>养牛</v>
          </cell>
          <cell r="G398" t="str">
            <v>19003014110340023</v>
          </cell>
          <cell r="H398">
            <v>50000</v>
          </cell>
        </row>
        <row r="399">
          <cell r="B399" t="str">
            <v>任风连</v>
          </cell>
          <cell r="C399" t="str">
            <v>410423196903079021</v>
          </cell>
          <cell r="D399" t="str">
            <v>15938921413</v>
          </cell>
          <cell r="E399" t="str">
            <v>高村42号</v>
          </cell>
          <cell r="F399" t="str">
            <v>养猪</v>
          </cell>
          <cell r="G399" t="str">
            <v>19003014110340027</v>
          </cell>
          <cell r="H399">
            <v>50000</v>
          </cell>
        </row>
        <row r="400">
          <cell r="B400" t="str">
            <v>高文政</v>
          </cell>
          <cell r="C400" t="str">
            <v>410423196210049073</v>
          </cell>
          <cell r="D400" t="str">
            <v>17073500355</v>
          </cell>
          <cell r="E400" t="str">
            <v>高村三组132号</v>
          </cell>
          <cell r="F400" t="str">
            <v>养牛</v>
          </cell>
          <cell r="G400" t="str">
            <v>19003014110340028</v>
          </cell>
          <cell r="H400">
            <v>50000</v>
          </cell>
        </row>
        <row r="401">
          <cell r="B401" t="str">
            <v>王国伟</v>
          </cell>
          <cell r="C401" t="str">
            <v>410423196211149017</v>
          </cell>
          <cell r="D401" t="str">
            <v>15993594232</v>
          </cell>
          <cell r="E401" t="str">
            <v>小河李村139号</v>
          </cell>
          <cell r="F401" t="str">
            <v>种葡萄</v>
          </cell>
          <cell r="G401" t="str">
            <v>19003014110340021</v>
          </cell>
          <cell r="H401">
            <v>50000</v>
          </cell>
        </row>
        <row r="402">
          <cell r="B402" t="str">
            <v>杨永召</v>
          </cell>
          <cell r="C402" t="str">
            <v>410423197002179038</v>
          </cell>
          <cell r="D402">
            <v>18749688365</v>
          </cell>
          <cell r="E402" t="str">
            <v>四山村一组</v>
          </cell>
          <cell r="F402" t="str">
            <v>养鸡</v>
          </cell>
          <cell r="G402" t="str">
            <v>19003014110340032</v>
          </cell>
          <cell r="H402">
            <v>50000</v>
          </cell>
        </row>
        <row r="403">
          <cell r="B403" t="str">
            <v>李聚文</v>
          </cell>
          <cell r="C403" t="str">
            <v>410423196310059017</v>
          </cell>
          <cell r="D403" t="str">
            <v>15224813858</v>
          </cell>
          <cell r="E403" t="str">
            <v>小河李村299号</v>
          </cell>
          <cell r="F403" t="str">
            <v>养猪</v>
          </cell>
          <cell r="G403" t="str">
            <v>19003014110340033</v>
          </cell>
          <cell r="H403">
            <v>50000</v>
          </cell>
        </row>
        <row r="404">
          <cell r="B404" t="str">
            <v>高国印</v>
          </cell>
          <cell r="C404" t="str">
            <v>410423197401139017</v>
          </cell>
          <cell r="D404" t="str">
            <v>15503752475</v>
          </cell>
          <cell r="E404" t="str">
            <v>高村二组191号</v>
          </cell>
          <cell r="F404" t="str">
            <v>养猪</v>
          </cell>
          <cell r="G404" t="str">
            <v>19003014110340030</v>
          </cell>
          <cell r="H404">
            <v>50000</v>
          </cell>
        </row>
        <row r="405">
          <cell r="B405" t="str">
            <v>白国林</v>
          </cell>
          <cell r="C405" t="str">
            <v>410423196607159078</v>
          </cell>
          <cell r="D405" t="str">
            <v>13461272211</v>
          </cell>
          <cell r="E405" t="str">
            <v>白村三组116号</v>
          </cell>
          <cell r="F405" t="str">
            <v>养猪</v>
          </cell>
          <cell r="G405" t="str">
            <v>19003014110340031</v>
          </cell>
          <cell r="H405">
            <v>50000</v>
          </cell>
        </row>
        <row r="406">
          <cell r="B406" t="str">
            <v>邢国奇</v>
          </cell>
          <cell r="C406" t="str">
            <v>410423195906089538</v>
          </cell>
          <cell r="D406" t="str">
            <v>13949469155</v>
          </cell>
          <cell r="E406" t="str">
            <v>黄村四组292号</v>
          </cell>
          <cell r="F406" t="str">
            <v>养羊</v>
          </cell>
          <cell r="G406" t="str">
            <v>19003014110340036</v>
          </cell>
          <cell r="H406">
            <v>22000</v>
          </cell>
        </row>
        <row r="407">
          <cell r="B407" t="str">
            <v>朱德良</v>
          </cell>
          <cell r="C407" t="str">
            <v>410423196501129014</v>
          </cell>
          <cell r="D407" t="str">
            <v>13783214082</v>
          </cell>
          <cell r="E407" t="str">
            <v>西羊石村二组44号</v>
          </cell>
          <cell r="F407" t="str">
            <v>种植葡萄</v>
          </cell>
          <cell r="G407" t="str">
            <v>19003014110340038</v>
          </cell>
          <cell r="H407">
            <v>50000</v>
          </cell>
        </row>
        <row r="408">
          <cell r="B408" t="str">
            <v>朱卫</v>
          </cell>
          <cell r="C408" t="str">
            <v>410423196412239019</v>
          </cell>
          <cell r="D408" t="str">
            <v>15938913808</v>
          </cell>
          <cell r="E408" t="str">
            <v>黄村一组244号</v>
          </cell>
          <cell r="F408" t="str">
            <v>种植葡萄</v>
          </cell>
          <cell r="G408" t="str">
            <v>19003014110340037</v>
          </cell>
          <cell r="H408">
            <v>22000</v>
          </cell>
        </row>
        <row r="409">
          <cell r="B409" t="str">
            <v>李建伟</v>
          </cell>
          <cell r="C409" t="str">
            <v>41042319730118905X</v>
          </cell>
          <cell r="D409" t="str">
            <v>15290792293</v>
          </cell>
          <cell r="E409" t="str">
            <v>西羊石村五组322号</v>
          </cell>
          <cell r="F409" t="str">
            <v>种植葡萄</v>
          </cell>
          <cell r="G409" t="str">
            <v>19003014110340042</v>
          </cell>
          <cell r="H409">
            <v>50000</v>
          </cell>
        </row>
        <row r="410">
          <cell r="B410" t="str">
            <v>范长帅</v>
          </cell>
          <cell r="C410" t="str">
            <v>410423198710279018</v>
          </cell>
          <cell r="D410" t="str">
            <v>15224830059</v>
          </cell>
          <cell r="E410" t="str">
            <v>西羊石村一组495号</v>
          </cell>
          <cell r="F410" t="str">
            <v>养猪</v>
          </cell>
          <cell r="G410" t="str">
            <v>19003014110340039</v>
          </cell>
          <cell r="H410">
            <v>50000</v>
          </cell>
        </row>
        <row r="411">
          <cell r="B411" t="str">
            <v>智卫峰</v>
          </cell>
          <cell r="C411" t="str">
            <v>410423198002269097</v>
          </cell>
          <cell r="D411" t="str">
            <v>15516070415</v>
          </cell>
          <cell r="E411" t="str">
            <v>三西村三组</v>
          </cell>
          <cell r="F411" t="str">
            <v>种植葡萄</v>
          </cell>
          <cell r="G411" t="str">
            <v>19003014110340034</v>
          </cell>
          <cell r="H411">
            <v>50000</v>
          </cell>
        </row>
        <row r="412">
          <cell r="B412" t="str">
            <v>付国富</v>
          </cell>
          <cell r="C412" t="str">
            <v>410423196203229017</v>
          </cell>
          <cell r="D412" t="str">
            <v>15037517143</v>
          </cell>
          <cell r="E412" t="str">
            <v>荆圪垱村四组127号</v>
          </cell>
          <cell r="F412" t="str">
            <v>粉条加工</v>
          </cell>
          <cell r="G412" t="str">
            <v>19003014110340041</v>
          </cell>
          <cell r="H412">
            <v>50000</v>
          </cell>
        </row>
        <row r="413">
          <cell r="B413" t="str">
            <v>王松换</v>
          </cell>
          <cell r="C413" t="str">
            <v>410423197707089024</v>
          </cell>
          <cell r="D413" t="str">
            <v>18737524117</v>
          </cell>
          <cell r="E413" t="str">
            <v>荆圪垱村五组5号</v>
          </cell>
          <cell r="F413" t="str">
            <v>种苗圃</v>
          </cell>
          <cell r="G413" t="str">
            <v>19003014110340040</v>
          </cell>
          <cell r="H413">
            <v>50000</v>
          </cell>
        </row>
        <row r="414">
          <cell r="B414" t="str">
            <v>武延伟</v>
          </cell>
          <cell r="C414" t="str">
            <v>410423196911079013</v>
          </cell>
          <cell r="D414" t="str">
            <v>13783252270</v>
          </cell>
          <cell r="E414" t="str">
            <v>黄村三组9号</v>
          </cell>
          <cell r="F414" t="str">
            <v>种植葡萄</v>
          </cell>
          <cell r="G414" t="str">
            <v>19003014110340035</v>
          </cell>
          <cell r="H414">
            <v>50000</v>
          </cell>
        </row>
        <row r="415">
          <cell r="B415" t="str">
            <v>王天祥</v>
          </cell>
          <cell r="C415" t="str">
            <v>410423196705129059</v>
          </cell>
          <cell r="D415" t="str">
            <v>18639730572</v>
          </cell>
          <cell r="E415" t="str">
            <v>蜂李村四组265号</v>
          </cell>
          <cell r="F415" t="str">
            <v>种葡萄</v>
          </cell>
          <cell r="G415" t="str">
            <v>19003014110340044</v>
          </cell>
          <cell r="H415">
            <v>50000</v>
          </cell>
        </row>
        <row r="416">
          <cell r="B416" t="str">
            <v>张春利</v>
          </cell>
          <cell r="C416" t="str">
            <v>410423196503049050</v>
          </cell>
          <cell r="D416" t="str">
            <v>17839396438</v>
          </cell>
          <cell r="E416" t="str">
            <v>肖老庄村50号</v>
          </cell>
          <cell r="F416" t="str">
            <v>养牛</v>
          </cell>
          <cell r="G416" t="str">
            <v>19003014110340045</v>
          </cell>
          <cell r="H416">
            <v>50000</v>
          </cell>
        </row>
        <row r="417">
          <cell r="B417" t="str">
            <v>智怀亮</v>
          </cell>
          <cell r="C417" t="str">
            <v>410423198010249010</v>
          </cell>
          <cell r="D417" t="str">
            <v>15738994920</v>
          </cell>
          <cell r="E417" t="str">
            <v>三西村三组100号</v>
          </cell>
          <cell r="F417" t="str">
            <v>养猪</v>
          </cell>
          <cell r="G417" t="str">
            <v>19003014110340046</v>
          </cell>
          <cell r="H417">
            <v>50000</v>
          </cell>
        </row>
        <row r="418">
          <cell r="B418" t="str">
            <v>薛建良</v>
          </cell>
          <cell r="C418" t="str">
            <v>410423196311039018</v>
          </cell>
          <cell r="D418" t="str">
            <v>15836954942</v>
          </cell>
          <cell r="E418" t="str">
            <v>桃园村六组132号</v>
          </cell>
          <cell r="F418" t="str">
            <v>养牛</v>
          </cell>
          <cell r="G418" t="str">
            <v>19003014110340048</v>
          </cell>
          <cell r="H418">
            <v>50000</v>
          </cell>
        </row>
        <row r="419">
          <cell r="B419" t="str">
            <v>金朝</v>
          </cell>
          <cell r="C419" t="str">
            <v>410423197412199015</v>
          </cell>
          <cell r="D419" t="str">
            <v>13783265565</v>
          </cell>
          <cell r="E419" t="str">
            <v>石庙王村六组</v>
          </cell>
          <cell r="F419" t="str">
            <v>养鸡</v>
          </cell>
          <cell r="G419" t="str">
            <v>19003014110340047</v>
          </cell>
          <cell r="H419">
            <v>50000</v>
          </cell>
        </row>
        <row r="420">
          <cell r="B420" t="str">
            <v>张兰锋</v>
          </cell>
          <cell r="C420" t="str">
            <v>410423196504049028</v>
          </cell>
          <cell r="D420">
            <v>18237503624</v>
          </cell>
          <cell r="E420" t="str">
            <v>桃园村四组151号</v>
          </cell>
          <cell r="F420" t="str">
            <v>养猪</v>
          </cell>
          <cell r="G420" t="str">
            <v>19003014110340049</v>
          </cell>
          <cell r="H420">
            <v>50000</v>
          </cell>
        </row>
        <row r="421">
          <cell r="B421" t="str">
            <v>张向阳</v>
          </cell>
          <cell r="C421" t="str">
            <v>410423197811099011</v>
          </cell>
          <cell r="D421" t="str">
            <v>13781866085</v>
          </cell>
          <cell r="E421" t="str">
            <v>四山村四组252号</v>
          </cell>
          <cell r="F421" t="str">
            <v>养猪</v>
          </cell>
          <cell r="G421" t="str">
            <v>19003014110340051</v>
          </cell>
          <cell r="H421">
            <v>50000</v>
          </cell>
        </row>
        <row r="422">
          <cell r="B422" t="str">
            <v>王国安</v>
          </cell>
          <cell r="C422" t="str">
            <v>410423196003019015</v>
          </cell>
          <cell r="D422" t="str">
            <v>13461171078</v>
          </cell>
          <cell r="E422" t="str">
            <v>小河李村151号</v>
          </cell>
          <cell r="F422" t="str">
            <v>种苗圃</v>
          </cell>
          <cell r="G422" t="str">
            <v>19003014110340052</v>
          </cell>
          <cell r="H422">
            <v>50000</v>
          </cell>
        </row>
        <row r="423">
          <cell r="B423" t="str">
            <v>魏天四</v>
          </cell>
          <cell r="C423" t="str">
            <v>410423196412269015</v>
          </cell>
          <cell r="D423" t="str">
            <v>15893450437</v>
          </cell>
          <cell r="E423" t="str">
            <v>桃园村组五组232号</v>
          </cell>
          <cell r="F423" t="str">
            <v>养牛</v>
          </cell>
          <cell r="G423" t="str">
            <v>19003014110340053</v>
          </cell>
          <cell r="H423">
            <v>50000</v>
          </cell>
        </row>
        <row r="424">
          <cell r="B424" t="str">
            <v>陈国营</v>
          </cell>
          <cell r="C424" t="str">
            <v>41042319701216901X</v>
          </cell>
          <cell r="D424" t="str">
            <v>13295033681</v>
          </cell>
          <cell r="E424" t="str">
            <v>小河李村152号</v>
          </cell>
          <cell r="F424" t="str">
            <v>养猪</v>
          </cell>
          <cell r="G424" t="str">
            <v>19003014110340065</v>
          </cell>
          <cell r="H424">
            <v>50000</v>
          </cell>
        </row>
        <row r="425">
          <cell r="B425" t="str">
            <v>陈延彬</v>
          </cell>
          <cell r="C425" t="str">
            <v>410423199112039019</v>
          </cell>
          <cell r="D425" t="str">
            <v>15638668079</v>
          </cell>
          <cell r="E425" t="str">
            <v>四山村一组25号</v>
          </cell>
          <cell r="F425" t="str">
            <v>养牛</v>
          </cell>
          <cell r="G425" t="str">
            <v>19003014110340067</v>
          </cell>
          <cell r="H425">
            <v>50000</v>
          </cell>
        </row>
        <row r="426">
          <cell r="B426" t="str">
            <v>郭永利</v>
          </cell>
          <cell r="C426" t="str">
            <v>410423197102289015</v>
          </cell>
          <cell r="D426" t="str">
            <v>18738947718</v>
          </cell>
          <cell r="E426" t="str">
            <v>尚王村一组34号</v>
          </cell>
          <cell r="F426" t="str">
            <v>养羊</v>
          </cell>
          <cell r="G426" t="str">
            <v>19003014110340064</v>
          </cell>
          <cell r="H426">
            <v>50000</v>
          </cell>
        </row>
        <row r="427">
          <cell r="B427" t="str">
            <v>金堤</v>
          </cell>
          <cell r="C427" t="str">
            <v>410423197306279038</v>
          </cell>
          <cell r="D427" t="str">
            <v>15225015007</v>
          </cell>
          <cell r="E427" t="str">
            <v>石庙王村六组000号</v>
          </cell>
          <cell r="F427" t="str">
            <v>养鸡</v>
          </cell>
          <cell r="G427" t="str">
            <v>19003014110340069</v>
          </cell>
          <cell r="H427">
            <v>50000</v>
          </cell>
        </row>
        <row r="428">
          <cell r="B428" t="str">
            <v>范宾峰</v>
          </cell>
          <cell r="C428" t="str">
            <v>410423198902279012</v>
          </cell>
          <cell r="D428" t="str">
            <v>15603758923</v>
          </cell>
          <cell r="E428" t="str">
            <v>桃园村一组42号</v>
          </cell>
          <cell r="F428" t="str">
            <v>养猪</v>
          </cell>
          <cell r="G428" t="str">
            <v>19003014110340070</v>
          </cell>
          <cell r="H428">
            <v>30000</v>
          </cell>
        </row>
        <row r="429">
          <cell r="B429" t="str">
            <v>毛德全</v>
          </cell>
          <cell r="C429" t="str">
            <v>410423197504269017</v>
          </cell>
          <cell r="D429" t="str">
            <v>15637511319</v>
          </cell>
          <cell r="E429" t="str">
            <v>程东村三组333号</v>
          </cell>
          <cell r="F429" t="str">
            <v>养鸡</v>
          </cell>
          <cell r="G429" t="str">
            <v>19003014110340074</v>
          </cell>
          <cell r="H429">
            <v>50000</v>
          </cell>
        </row>
        <row r="430">
          <cell r="B430" t="str">
            <v>程天立</v>
          </cell>
          <cell r="C430" t="str">
            <v>41042319630910903x</v>
          </cell>
          <cell r="D430" t="str">
            <v>15837563186</v>
          </cell>
          <cell r="E430" t="str">
            <v>程东村三组334号</v>
          </cell>
          <cell r="F430" t="str">
            <v>种蔬菜</v>
          </cell>
          <cell r="G430" t="str">
            <v>19003014110340075</v>
          </cell>
          <cell r="H430">
            <v>50000</v>
          </cell>
        </row>
        <row r="431">
          <cell r="B431" t="str">
            <v>程留山</v>
          </cell>
          <cell r="C431" t="str">
            <v>410423196206279036</v>
          </cell>
          <cell r="D431" t="str">
            <v>18239781819</v>
          </cell>
          <cell r="E431" t="str">
            <v>程西村五组168号</v>
          </cell>
          <cell r="F431" t="str">
            <v>养羊</v>
          </cell>
          <cell r="G431" t="str">
            <v>19003014110340073</v>
          </cell>
          <cell r="H431">
            <v>50000</v>
          </cell>
        </row>
        <row r="432">
          <cell r="B432" t="str">
            <v>李占红</v>
          </cell>
          <cell r="C432" t="str">
            <v>410423197106209019</v>
          </cell>
          <cell r="D432" t="str">
            <v>13461262607</v>
          </cell>
          <cell r="E432" t="str">
            <v>小河李村四组221号</v>
          </cell>
          <cell r="F432" t="str">
            <v>种石榴树</v>
          </cell>
          <cell r="G432" t="str">
            <v>19003014110340072</v>
          </cell>
          <cell r="H432">
            <v>50000</v>
          </cell>
        </row>
        <row r="433">
          <cell r="B433" t="str">
            <v>李新旗</v>
          </cell>
          <cell r="C433" t="str">
            <v>410423198208309015</v>
          </cell>
          <cell r="D433" t="str">
            <v>13043758572</v>
          </cell>
          <cell r="E433" t="str">
            <v>程东村四组181号</v>
          </cell>
          <cell r="F433" t="str">
            <v>种葡萄</v>
          </cell>
          <cell r="G433" t="str">
            <v>19003014110340078</v>
          </cell>
          <cell r="H433">
            <v>50000</v>
          </cell>
        </row>
        <row r="434">
          <cell r="B434" t="str">
            <v>程大伟</v>
          </cell>
          <cell r="C434" t="str">
            <v>410423197009179014</v>
          </cell>
          <cell r="D434" t="str">
            <v>15938917663</v>
          </cell>
          <cell r="E434" t="str">
            <v>程东村五组67号</v>
          </cell>
          <cell r="F434" t="str">
            <v>养羊</v>
          </cell>
          <cell r="G434" t="str">
            <v>19003014110340081</v>
          </cell>
          <cell r="H434">
            <v>50000</v>
          </cell>
        </row>
        <row r="435">
          <cell r="B435" t="str">
            <v>刘国卫</v>
          </cell>
          <cell r="C435" t="str">
            <v>410423197306279011</v>
          </cell>
          <cell r="D435" t="str">
            <v>18749678204</v>
          </cell>
          <cell r="E435" t="str">
            <v>程东村五组130号</v>
          </cell>
          <cell r="F435" t="str">
            <v>种苹果</v>
          </cell>
          <cell r="G435" t="str">
            <v>19003014110340077</v>
          </cell>
          <cell r="H435">
            <v>50000</v>
          </cell>
        </row>
        <row r="436">
          <cell r="B436" t="str">
            <v>徐天有</v>
          </cell>
          <cell r="C436" t="str">
            <v>410423196807039054</v>
          </cell>
          <cell r="D436" t="str">
            <v>18037587351</v>
          </cell>
          <cell r="E436" t="str">
            <v>白村四组252号</v>
          </cell>
          <cell r="F436" t="str">
            <v>种葡萄</v>
          </cell>
          <cell r="G436" t="str">
            <v>19003014110340079</v>
          </cell>
          <cell r="H436">
            <v>50000</v>
          </cell>
        </row>
        <row r="437">
          <cell r="B437" t="str">
            <v>徐六民</v>
          </cell>
          <cell r="C437" t="str">
            <v>410423197209059017</v>
          </cell>
          <cell r="D437" t="str">
            <v>15993572964</v>
          </cell>
          <cell r="E437" t="str">
            <v>白村一组230号</v>
          </cell>
          <cell r="F437" t="str">
            <v>种蔬菜</v>
          </cell>
          <cell r="G437" t="str">
            <v>19003014110340080</v>
          </cell>
          <cell r="H437">
            <v>50000</v>
          </cell>
        </row>
        <row r="438">
          <cell r="B438" t="str">
            <v>张艳辉</v>
          </cell>
          <cell r="C438" t="str">
            <v>410423197704149036</v>
          </cell>
          <cell r="D438" t="str">
            <v>18239718133</v>
          </cell>
          <cell r="E438" t="str">
            <v>郝村五组4号</v>
          </cell>
          <cell r="F438" t="str">
            <v>种葡萄</v>
          </cell>
          <cell r="G438" t="str">
            <v>19003014110340076</v>
          </cell>
          <cell r="H438">
            <v>50000</v>
          </cell>
        </row>
        <row r="439">
          <cell r="B439" t="str">
            <v>程中常</v>
          </cell>
          <cell r="C439" t="str">
            <v>410423196212179031</v>
          </cell>
          <cell r="D439" t="str">
            <v>13071754384</v>
          </cell>
          <cell r="E439" t="str">
            <v>蜂李村三组50号</v>
          </cell>
          <cell r="F439" t="str">
            <v>养鹅</v>
          </cell>
          <cell r="G439" t="str">
            <v>19003014110340093</v>
          </cell>
          <cell r="H439">
            <v>50000</v>
          </cell>
        </row>
        <row r="440">
          <cell r="B440" t="str">
            <v>淡富江</v>
          </cell>
          <cell r="C440" t="str">
            <v>410423196702219016</v>
          </cell>
          <cell r="D440">
            <v>13733792607</v>
          </cell>
          <cell r="E440" t="str">
            <v>蜂李村一组87号</v>
          </cell>
          <cell r="F440" t="str">
            <v>养鹅</v>
          </cell>
          <cell r="G440" t="str">
            <v>19003014110340090</v>
          </cell>
          <cell r="H440">
            <v>50000</v>
          </cell>
        </row>
        <row r="441">
          <cell r="B441" t="str">
            <v>范松才</v>
          </cell>
          <cell r="C441" t="str">
            <v>410423196808299077</v>
          </cell>
          <cell r="D441">
            <v>15837540353</v>
          </cell>
          <cell r="E441" t="str">
            <v>范店村二组32号</v>
          </cell>
          <cell r="F441" t="str">
            <v>养羊</v>
          </cell>
          <cell r="G441" t="str">
            <v>19003014110340091</v>
          </cell>
          <cell r="H441">
            <v>50000</v>
          </cell>
        </row>
        <row r="442">
          <cell r="B442" t="str">
            <v>郝彬强</v>
          </cell>
          <cell r="C442" t="str">
            <v>410423196610309014</v>
          </cell>
          <cell r="D442">
            <v>15803902954</v>
          </cell>
          <cell r="E442" t="str">
            <v>史庄村旺河七组94号</v>
          </cell>
          <cell r="F442" t="str">
            <v>养牛</v>
          </cell>
          <cell r="G442" t="str">
            <v>19003014110340096</v>
          </cell>
          <cell r="H442">
            <v>50000</v>
          </cell>
        </row>
        <row r="443">
          <cell r="B443" t="str">
            <v>郝彬长</v>
          </cell>
          <cell r="C443" t="str">
            <v>410423196408259017</v>
          </cell>
          <cell r="D443" t="str">
            <v>15738992063</v>
          </cell>
          <cell r="E443" t="str">
            <v>史庄村七组</v>
          </cell>
          <cell r="F443" t="str">
            <v>养猪</v>
          </cell>
          <cell r="G443" t="str">
            <v>19003014110340095</v>
          </cell>
          <cell r="H443">
            <v>50000</v>
          </cell>
        </row>
        <row r="444">
          <cell r="B444" t="str">
            <v>骆东晓</v>
          </cell>
          <cell r="C444" t="str">
            <v>410423196909259015</v>
          </cell>
          <cell r="D444">
            <v>13949495482</v>
          </cell>
          <cell r="E444" t="str">
            <v>蜂李村三组43号</v>
          </cell>
          <cell r="F444" t="str">
            <v>种香菇</v>
          </cell>
          <cell r="G444" t="str">
            <v>19003014110340086</v>
          </cell>
          <cell r="H444">
            <v>50000</v>
          </cell>
        </row>
        <row r="445">
          <cell r="B445" t="str">
            <v>骆全法</v>
          </cell>
          <cell r="C445" t="str">
            <v>410423196210209014</v>
          </cell>
          <cell r="D445">
            <v>15537594938</v>
          </cell>
          <cell r="E445" t="str">
            <v>蜂李村三组11号</v>
          </cell>
          <cell r="F445" t="str">
            <v>养猪</v>
          </cell>
          <cell r="G445" t="str">
            <v>19003014110340087</v>
          </cell>
          <cell r="H445">
            <v>50000</v>
          </cell>
        </row>
        <row r="446">
          <cell r="B446" t="str">
            <v>骆新国</v>
          </cell>
          <cell r="C446" t="str">
            <v>410423197002109013</v>
          </cell>
          <cell r="D446">
            <v>15290788601</v>
          </cell>
          <cell r="E446" t="str">
            <v>蜂李村2号</v>
          </cell>
          <cell r="F446" t="str">
            <v>养牛</v>
          </cell>
          <cell r="G446" t="str">
            <v>19003014110340088</v>
          </cell>
          <cell r="H446">
            <v>50000</v>
          </cell>
        </row>
        <row r="447">
          <cell r="B447" t="str">
            <v>王要军</v>
          </cell>
          <cell r="C447" t="str">
            <v>410423198010099016</v>
          </cell>
          <cell r="D447">
            <v>15290753469</v>
          </cell>
          <cell r="E447" t="str">
            <v>傅岭村张村一组62号</v>
          </cell>
          <cell r="F447" t="str">
            <v>种果树</v>
          </cell>
          <cell r="G447" t="str">
            <v>19003014110340092</v>
          </cell>
          <cell r="H447">
            <v>50000</v>
          </cell>
        </row>
        <row r="448">
          <cell r="B448" t="str">
            <v>叶红军</v>
          </cell>
          <cell r="C448" t="str">
            <v>410423197112059010</v>
          </cell>
          <cell r="D448">
            <v>15333758418</v>
          </cell>
          <cell r="E448" t="str">
            <v>小河李村327号</v>
          </cell>
          <cell r="F448" t="str">
            <v>种葡萄</v>
          </cell>
          <cell r="G448" t="str">
            <v>19003014110340097</v>
          </cell>
          <cell r="H448">
            <v>50000</v>
          </cell>
        </row>
        <row r="449">
          <cell r="B449" t="str">
            <v>殷孟可</v>
          </cell>
          <cell r="C449" t="str">
            <v>410423199209039031</v>
          </cell>
          <cell r="D449">
            <v>13383756456</v>
          </cell>
          <cell r="E449" t="str">
            <v>蜂李村三组44号</v>
          </cell>
          <cell r="F449" t="str">
            <v>养猪</v>
          </cell>
          <cell r="G449" t="str">
            <v>19003014110340089</v>
          </cell>
          <cell r="H449">
            <v>50000</v>
          </cell>
        </row>
        <row r="450">
          <cell r="B450" t="str">
            <v>张旭高</v>
          </cell>
          <cell r="C450" t="str">
            <v>41042319801110901X</v>
          </cell>
          <cell r="D450">
            <v>13569553389</v>
          </cell>
          <cell r="E450" t="str">
            <v>西羊石村五组324号</v>
          </cell>
          <cell r="F450" t="str">
            <v>种葡萄</v>
          </cell>
          <cell r="G450" t="str">
            <v>19003014110340099</v>
          </cell>
          <cell r="H450">
            <v>50000</v>
          </cell>
        </row>
        <row r="451">
          <cell r="B451" t="str">
            <v>郑三义</v>
          </cell>
          <cell r="C451" t="str">
            <v>410423197205109013</v>
          </cell>
          <cell r="D451">
            <v>18837501759</v>
          </cell>
          <cell r="E451" t="str">
            <v>小河李村290号</v>
          </cell>
          <cell r="F451" t="str">
            <v>养猪</v>
          </cell>
          <cell r="G451" t="str">
            <v>19003014110340098</v>
          </cell>
          <cell r="H451">
            <v>50000</v>
          </cell>
        </row>
        <row r="452">
          <cell r="B452" t="str">
            <v>周国欣</v>
          </cell>
          <cell r="C452" t="str">
            <v>410423196512029019</v>
          </cell>
          <cell r="D452" t="str">
            <v>17165021948</v>
          </cell>
          <cell r="E452" t="str">
            <v>西羊石村一组195号</v>
          </cell>
          <cell r="F452" t="str">
            <v>种葡萄</v>
          </cell>
          <cell r="G452" t="str">
            <v>19003014110340094</v>
          </cell>
          <cell r="H452">
            <v>50000</v>
          </cell>
        </row>
        <row r="453">
          <cell r="B453" t="str">
            <v>赵三伟</v>
          </cell>
          <cell r="C453" t="str">
            <v>410423197606269034</v>
          </cell>
          <cell r="D453" t="str">
            <v>13283053143/15137506551（妹）</v>
          </cell>
          <cell r="E453" t="str">
            <v>程东村组317号</v>
          </cell>
          <cell r="F453" t="str">
            <v>大棚蔬菜</v>
          </cell>
          <cell r="G453" t="str">
            <v>19003014110340103</v>
          </cell>
          <cell r="H453">
            <v>50000</v>
          </cell>
        </row>
        <row r="454">
          <cell r="B454" t="str">
            <v>张军亚</v>
          </cell>
          <cell r="C454" t="str">
            <v>41042319660506901X</v>
          </cell>
          <cell r="D454">
            <v>18317601589</v>
          </cell>
          <cell r="E454" t="str">
            <v>蜂李村三组39号</v>
          </cell>
          <cell r="F454" t="str">
            <v>养羊</v>
          </cell>
          <cell r="G454" t="str">
            <v>19003014110320001</v>
          </cell>
          <cell r="H454">
            <v>50000</v>
          </cell>
        </row>
        <row r="455">
          <cell r="B455" t="str">
            <v>潘小平</v>
          </cell>
          <cell r="C455" t="str">
            <v>410423197005169011</v>
          </cell>
          <cell r="D455">
            <v>13523755229</v>
          </cell>
          <cell r="E455" t="str">
            <v>蜂李村二组304号</v>
          </cell>
          <cell r="F455" t="str">
            <v>种植园林</v>
          </cell>
          <cell r="G455" t="str">
            <v>19003014110320002</v>
          </cell>
          <cell r="H455">
            <v>50000</v>
          </cell>
        </row>
        <row r="456">
          <cell r="B456" t="str">
            <v>王朝阳</v>
          </cell>
          <cell r="C456" t="str">
            <v>410423199207159179</v>
          </cell>
          <cell r="D456">
            <v>18737544389</v>
          </cell>
          <cell r="E456" t="str">
            <v>史庄村旺河八组67号</v>
          </cell>
          <cell r="F456" t="str">
            <v>养猪</v>
          </cell>
          <cell r="G456" t="str">
            <v>19003014110320003</v>
          </cell>
          <cell r="H456">
            <v>50000</v>
          </cell>
        </row>
        <row r="457">
          <cell r="B457" t="str">
            <v>曹军锋</v>
          </cell>
          <cell r="C457" t="str">
            <v>410423198002289039</v>
          </cell>
          <cell r="D457">
            <v>15690719238</v>
          </cell>
          <cell r="E457" t="str">
            <v>史庄村六组39号</v>
          </cell>
          <cell r="F457" t="str">
            <v>种花椒</v>
          </cell>
          <cell r="G457" t="str">
            <v>19003014110320004</v>
          </cell>
          <cell r="H457">
            <v>50000</v>
          </cell>
        </row>
        <row r="458">
          <cell r="B458" t="str">
            <v>张平和</v>
          </cell>
          <cell r="C458" t="str">
            <v>410423196710179034</v>
          </cell>
          <cell r="D458">
            <v>13592173811</v>
          </cell>
          <cell r="E458" t="str">
            <v>蜂李村三组337号</v>
          </cell>
          <cell r="F458" t="str">
            <v>养猪</v>
          </cell>
          <cell r="G458" t="str">
            <v>19003014110320005</v>
          </cell>
          <cell r="H458">
            <v>50000</v>
          </cell>
        </row>
        <row r="459">
          <cell r="B459" t="str">
            <v>邓军众</v>
          </cell>
          <cell r="C459" t="str">
            <v>410423196208029014</v>
          </cell>
          <cell r="D459">
            <v>15003909148</v>
          </cell>
          <cell r="E459" t="str">
            <v>邓寨村一组37号</v>
          </cell>
          <cell r="F459" t="str">
            <v>种葡萄</v>
          </cell>
          <cell r="G459" t="str">
            <v>19003014110320006</v>
          </cell>
          <cell r="H459">
            <v>50000</v>
          </cell>
        </row>
        <row r="460">
          <cell r="B460" t="str">
            <v>叶铅</v>
          </cell>
          <cell r="C460" t="str">
            <v>410423197203049010</v>
          </cell>
          <cell r="D460">
            <v>15516084662</v>
          </cell>
          <cell r="E460" t="str">
            <v>蜂李村三组</v>
          </cell>
          <cell r="F460" t="str">
            <v>种葡萄</v>
          </cell>
          <cell r="G460" t="str">
            <v>19003014110320007</v>
          </cell>
          <cell r="H460">
            <v>50000</v>
          </cell>
        </row>
        <row r="461">
          <cell r="B461" t="str">
            <v>张新芳</v>
          </cell>
          <cell r="C461" t="str">
            <v>410423196304099127</v>
          </cell>
          <cell r="D461">
            <v>13782465383</v>
          </cell>
          <cell r="E461" t="str">
            <v>东肖楼村一组12号</v>
          </cell>
          <cell r="F461" t="str">
            <v>种葡萄</v>
          </cell>
          <cell r="G461" t="str">
            <v>19003014110320008</v>
          </cell>
          <cell r="H461">
            <v>50000</v>
          </cell>
        </row>
        <row r="462">
          <cell r="B462" t="str">
            <v>赵京刚</v>
          </cell>
          <cell r="C462" t="str">
            <v>410423197502129010</v>
          </cell>
          <cell r="D462">
            <v>18317652709</v>
          </cell>
          <cell r="E462" t="str">
            <v>石庙王村二组54号</v>
          </cell>
          <cell r="F462" t="str">
            <v>种葡萄</v>
          </cell>
          <cell r="G462" t="str">
            <v>19003014110320009</v>
          </cell>
          <cell r="H462">
            <v>50000</v>
          </cell>
        </row>
        <row r="463">
          <cell r="B463" t="str">
            <v>潘兆宾</v>
          </cell>
          <cell r="C463" t="str">
            <v>410423197303279016</v>
          </cell>
          <cell r="D463">
            <v>15037556841</v>
          </cell>
          <cell r="E463" t="str">
            <v>小河李村一组93号</v>
          </cell>
          <cell r="F463" t="str">
            <v>种葡萄</v>
          </cell>
          <cell r="G463" t="str">
            <v>19003014110320013</v>
          </cell>
          <cell r="H463">
            <v>50000</v>
          </cell>
        </row>
        <row r="464">
          <cell r="B464" t="str">
            <v>宋镇平</v>
          </cell>
          <cell r="C464" t="str">
            <v>410423197509169015</v>
          </cell>
          <cell r="D464">
            <v>17719070120</v>
          </cell>
          <cell r="E464" t="str">
            <v>三西村三组51号</v>
          </cell>
          <cell r="F464" t="str">
            <v>种葡萄</v>
          </cell>
          <cell r="G464" t="str">
            <v>19003014110320010</v>
          </cell>
          <cell r="H464">
            <v>50000</v>
          </cell>
        </row>
        <row r="465">
          <cell r="B465" t="str">
            <v>王福康</v>
          </cell>
          <cell r="C465" t="str">
            <v>410423198303169014</v>
          </cell>
          <cell r="D465">
            <v>13837532251</v>
          </cell>
          <cell r="E465" t="str">
            <v>核桃园村一组51号</v>
          </cell>
          <cell r="F465" t="str">
            <v>种葡萄</v>
          </cell>
          <cell r="G465" t="str">
            <v>19003014110320015</v>
          </cell>
          <cell r="H465">
            <v>50000</v>
          </cell>
        </row>
        <row r="466">
          <cell r="B466" t="str">
            <v>王恒</v>
          </cell>
          <cell r="C466" t="str">
            <v>410423196907159117</v>
          </cell>
          <cell r="D466">
            <v>13461104137</v>
          </cell>
          <cell r="E466" t="str">
            <v>核桃园村二组56号</v>
          </cell>
          <cell r="F466" t="str">
            <v>种苗圃</v>
          </cell>
          <cell r="G466" t="str">
            <v>19003014110320017</v>
          </cell>
          <cell r="H466">
            <v>50000</v>
          </cell>
        </row>
        <row r="467">
          <cell r="B467" t="str">
            <v>王军战</v>
          </cell>
          <cell r="C467" t="str">
            <v>410423197106079031</v>
          </cell>
          <cell r="D467">
            <v>15993570908</v>
          </cell>
          <cell r="E467" t="str">
            <v>核桃园村一组26号</v>
          </cell>
          <cell r="F467" t="str">
            <v>种葡萄</v>
          </cell>
          <cell r="G467" t="str">
            <v>19003014110320014</v>
          </cell>
          <cell r="H467">
            <v>50000</v>
          </cell>
        </row>
        <row r="468">
          <cell r="B468" t="str">
            <v>王庆元</v>
          </cell>
          <cell r="C468" t="str">
            <v>410423196002249011</v>
          </cell>
          <cell r="D468">
            <v>13629182640</v>
          </cell>
          <cell r="E468" t="str">
            <v>桃园村四组</v>
          </cell>
          <cell r="F468" t="str">
            <v>养鸡</v>
          </cell>
          <cell r="G468" t="str">
            <v>19003014110320011</v>
          </cell>
          <cell r="H468">
            <v>50000</v>
          </cell>
        </row>
        <row r="469">
          <cell r="B469" t="str">
            <v>王三</v>
          </cell>
          <cell r="C469" t="str">
            <v>410423197305189014</v>
          </cell>
          <cell r="D469">
            <v>15224828803</v>
          </cell>
          <cell r="E469" t="str">
            <v>核桃园村四组</v>
          </cell>
          <cell r="F469" t="str">
            <v>种葡萄</v>
          </cell>
          <cell r="G469" t="str">
            <v>19003014110320016</v>
          </cell>
          <cell r="H469">
            <v>50000</v>
          </cell>
        </row>
        <row r="470">
          <cell r="B470" t="str">
            <v>叶帅</v>
          </cell>
          <cell r="C470" t="str">
            <v>410423198802049017</v>
          </cell>
          <cell r="D470">
            <v>15137526709</v>
          </cell>
          <cell r="E470" t="str">
            <v>小河李村277号</v>
          </cell>
          <cell r="F470" t="str">
            <v>种葡萄</v>
          </cell>
          <cell r="G470" t="str">
            <v>19003014110320012</v>
          </cell>
          <cell r="H470">
            <v>40000</v>
          </cell>
        </row>
        <row r="471">
          <cell r="B471" t="str">
            <v>曹国奇</v>
          </cell>
          <cell r="C471" t="str">
            <v>410423196806209015</v>
          </cell>
          <cell r="D471">
            <v>15224846866</v>
          </cell>
          <cell r="E471" t="str">
            <v>尚王村一组21号</v>
          </cell>
          <cell r="F471" t="str">
            <v>养羊</v>
          </cell>
          <cell r="G471" t="str">
            <v>19003014110320019</v>
          </cell>
          <cell r="H471">
            <v>40000</v>
          </cell>
        </row>
        <row r="472">
          <cell r="B472" t="str">
            <v>程小三</v>
          </cell>
          <cell r="C472" t="str">
            <v>41042319740925903X</v>
          </cell>
          <cell r="D472">
            <v>15290755026</v>
          </cell>
          <cell r="E472" t="str">
            <v>程东村组83号</v>
          </cell>
          <cell r="F472" t="str">
            <v>种葡萄</v>
          </cell>
          <cell r="G472" t="str">
            <v>19003014110320028</v>
          </cell>
          <cell r="H472">
            <v>40000</v>
          </cell>
        </row>
        <row r="473">
          <cell r="B473" t="str">
            <v>程要辉</v>
          </cell>
          <cell r="C473" t="str">
            <v>410423197901129018</v>
          </cell>
          <cell r="D473">
            <v>17739280693</v>
          </cell>
          <cell r="E473" t="str">
            <v>蜂李村63号</v>
          </cell>
          <cell r="F473" t="str">
            <v>种苗圃</v>
          </cell>
          <cell r="G473" t="str">
            <v>19003014110320022</v>
          </cell>
          <cell r="H473">
            <v>40000</v>
          </cell>
        </row>
        <row r="474">
          <cell r="B474" t="str">
            <v>郭国山</v>
          </cell>
          <cell r="C474" t="str">
            <v>410423197107159076</v>
          </cell>
          <cell r="D474">
            <v>13837590031</v>
          </cell>
          <cell r="E474" t="str">
            <v>核桃园村一组103号</v>
          </cell>
          <cell r="F474" t="str">
            <v>种葡萄</v>
          </cell>
          <cell r="G474" t="str">
            <v>19003014110320023</v>
          </cell>
          <cell r="H474">
            <v>50000</v>
          </cell>
        </row>
        <row r="475">
          <cell r="B475" t="str">
            <v>郝党玺</v>
          </cell>
          <cell r="C475" t="str">
            <v>410423197803069015</v>
          </cell>
          <cell r="D475">
            <v>13937570755</v>
          </cell>
          <cell r="E475" t="str">
            <v>小河李村169号</v>
          </cell>
          <cell r="F475" t="str">
            <v>种葡萄</v>
          </cell>
          <cell r="G475" t="str">
            <v>19003014110320020</v>
          </cell>
          <cell r="H475">
            <v>50000</v>
          </cell>
        </row>
        <row r="476">
          <cell r="B476" t="str">
            <v>林永旗</v>
          </cell>
          <cell r="C476" t="str">
            <v>410423197108029011</v>
          </cell>
          <cell r="D476">
            <v>18737510364</v>
          </cell>
          <cell r="E476" t="str">
            <v>小河李村141号</v>
          </cell>
          <cell r="F476" t="str">
            <v>种葡萄</v>
          </cell>
          <cell r="G476" t="str">
            <v>19003014110320025</v>
          </cell>
          <cell r="H476">
            <v>40000</v>
          </cell>
        </row>
        <row r="477">
          <cell r="B477" t="str">
            <v>秦军</v>
          </cell>
          <cell r="C477" t="str">
            <v>410423196907149031</v>
          </cell>
          <cell r="D477">
            <v>15237570175</v>
          </cell>
          <cell r="E477" t="str">
            <v>尚王村二组57号</v>
          </cell>
          <cell r="F477" t="str">
            <v>养羊</v>
          </cell>
          <cell r="G477" t="str">
            <v>19003014110320024</v>
          </cell>
          <cell r="H477">
            <v>50000</v>
          </cell>
        </row>
        <row r="478">
          <cell r="B478" t="str">
            <v>申富民</v>
          </cell>
          <cell r="C478" t="str">
            <v>410423198203069032</v>
          </cell>
          <cell r="D478">
            <v>13513751151</v>
          </cell>
          <cell r="E478" t="str">
            <v>辛集村四组</v>
          </cell>
          <cell r="F478" t="str">
            <v>种苗圃</v>
          </cell>
          <cell r="G478" t="str">
            <v>19003014110320021</v>
          </cell>
          <cell r="H478">
            <v>50000</v>
          </cell>
        </row>
        <row r="479">
          <cell r="B479" t="str">
            <v>宋小来</v>
          </cell>
          <cell r="C479" t="str">
            <v>410423196508089035</v>
          </cell>
          <cell r="D479">
            <v>18317611992</v>
          </cell>
          <cell r="E479" t="str">
            <v>三西村116号</v>
          </cell>
          <cell r="F479" t="str">
            <v>种葡萄</v>
          </cell>
          <cell r="G479" t="str">
            <v>19003014110320027</v>
          </cell>
          <cell r="H479">
            <v>50000</v>
          </cell>
        </row>
        <row r="480">
          <cell r="B480" t="str">
            <v>孙军伟</v>
          </cell>
          <cell r="C480" t="str">
            <v>41042319731113903X</v>
          </cell>
          <cell r="D480">
            <v>13782410519</v>
          </cell>
          <cell r="E480" t="str">
            <v>孙义村四组</v>
          </cell>
          <cell r="F480" t="str">
            <v>种葡萄</v>
          </cell>
          <cell r="G480" t="str">
            <v>19003014110320026</v>
          </cell>
          <cell r="H480">
            <v>50000</v>
          </cell>
        </row>
        <row r="481">
          <cell r="B481" t="str">
            <v>王亚彬</v>
          </cell>
          <cell r="C481" t="str">
            <v>410423196412199053</v>
          </cell>
          <cell r="D481">
            <v>13273886716</v>
          </cell>
          <cell r="E481" t="str">
            <v>核桃园村一组</v>
          </cell>
          <cell r="F481" t="str">
            <v>种葡萄</v>
          </cell>
          <cell r="G481" t="str">
            <v>19003014110320029</v>
          </cell>
          <cell r="H481">
            <v>20000</v>
          </cell>
        </row>
        <row r="482">
          <cell r="B482" t="str">
            <v>杨欣</v>
          </cell>
          <cell r="C482" t="str">
            <v>410423196206149012</v>
          </cell>
          <cell r="D482">
            <v>18749653322</v>
          </cell>
          <cell r="E482" t="str">
            <v>小河李村253号</v>
          </cell>
          <cell r="F482" t="str">
            <v>种梨树</v>
          </cell>
          <cell r="G482" t="str">
            <v>19003014110320018</v>
          </cell>
          <cell r="H482">
            <v>50000</v>
          </cell>
        </row>
        <row r="483">
          <cell r="B483" t="str">
            <v>王峰</v>
          </cell>
          <cell r="C483" t="str">
            <v>41042319660909903X</v>
          </cell>
          <cell r="D483">
            <v>15893439383</v>
          </cell>
          <cell r="E483" t="str">
            <v>范店村一组</v>
          </cell>
          <cell r="F483" t="str">
            <v>种葡萄</v>
          </cell>
          <cell r="G483" t="str">
            <v>19003014110320030</v>
          </cell>
          <cell r="H483">
            <v>50000</v>
          </cell>
        </row>
        <row r="484">
          <cell r="B484" t="str">
            <v>王恒</v>
          </cell>
          <cell r="C484" t="str">
            <v>410423196207199011</v>
          </cell>
          <cell r="D484">
            <v>13409458855</v>
          </cell>
          <cell r="E484" t="str">
            <v>范店村一组</v>
          </cell>
          <cell r="F484" t="str">
            <v>养猪</v>
          </cell>
          <cell r="G484" t="str">
            <v>19003014110320032</v>
          </cell>
          <cell r="H484">
            <v>22000</v>
          </cell>
        </row>
        <row r="485">
          <cell r="B485" t="str">
            <v>张保军</v>
          </cell>
          <cell r="C485" t="str">
            <v>410423197205269017</v>
          </cell>
          <cell r="D485">
            <v>13783274130</v>
          </cell>
          <cell r="E485" t="str">
            <v>尚王村四组</v>
          </cell>
          <cell r="F485" t="str">
            <v>种葡萄</v>
          </cell>
          <cell r="G485" t="str">
            <v>19003014110320031</v>
          </cell>
          <cell r="H485">
            <v>40000</v>
          </cell>
        </row>
        <row r="486">
          <cell r="B486" t="str">
            <v>程风云</v>
          </cell>
          <cell r="C486" t="str">
            <v>410423196512069045</v>
          </cell>
          <cell r="D486">
            <v>15893486277</v>
          </cell>
          <cell r="E486" t="str">
            <v>庙王村二组157号</v>
          </cell>
          <cell r="F486" t="str">
            <v>养羊</v>
          </cell>
          <cell r="G486" t="str">
            <v>19003014110320033</v>
          </cell>
          <cell r="H486">
            <v>50000</v>
          </cell>
        </row>
        <row r="487">
          <cell r="B487" t="str">
            <v>李松水</v>
          </cell>
          <cell r="C487" t="str">
            <v>410423196407149019</v>
          </cell>
          <cell r="D487">
            <v>13937522326</v>
          </cell>
          <cell r="E487" t="str">
            <v>蜂李村三组</v>
          </cell>
          <cell r="F487" t="str">
            <v>种苗圃</v>
          </cell>
          <cell r="G487" t="str">
            <v>19003014110320034</v>
          </cell>
          <cell r="H487">
            <v>50000</v>
          </cell>
        </row>
        <row r="488">
          <cell r="B488" t="str">
            <v>李松志</v>
          </cell>
          <cell r="C488" t="str">
            <v>410423197101029019</v>
          </cell>
          <cell r="D488">
            <v>13101755951</v>
          </cell>
          <cell r="E488" t="str">
            <v>蜂李村三组</v>
          </cell>
          <cell r="F488" t="str">
            <v>种植葡萄</v>
          </cell>
          <cell r="G488" t="str">
            <v>19003014110320038</v>
          </cell>
          <cell r="H488">
            <v>50000</v>
          </cell>
        </row>
        <row r="489">
          <cell r="B489" t="str">
            <v>刘东杰</v>
          </cell>
          <cell r="C489" t="str">
            <v>410423196010089011</v>
          </cell>
          <cell r="D489">
            <v>13782458093</v>
          </cell>
          <cell r="E489" t="str">
            <v>石庙王村四组</v>
          </cell>
          <cell r="F489" t="str">
            <v>中药材种植</v>
          </cell>
          <cell r="G489" t="str">
            <v>19003014110320036</v>
          </cell>
          <cell r="H489">
            <v>50000</v>
          </cell>
        </row>
        <row r="490">
          <cell r="B490" t="str">
            <v>刘新夏</v>
          </cell>
          <cell r="C490" t="str">
            <v>410423197007289017</v>
          </cell>
          <cell r="D490">
            <v>15938974569</v>
          </cell>
          <cell r="E490" t="str">
            <v>范店村四组</v>
          </cell>
          <cell r="F490" t="str">
            <v>种植葡萄</v>
          </cell>
          <cell r="G490" t="str">
            <v>19003014110320042</v>
          </cell>
          <cell r="H490">
            <v>40000</v>
          </cell>
        </row>
        <row r="491">
          <cell r="B491" t="str">
            <v>刘新正</v>
          </cell>
          <cell r="C491" t="str">
            <v>410423197309059073</v>
          </cell>
          <cell r="D491">
            <v>13243186037</v>
          </cell>
          <cell r="E491" t="str">
            <v>范店村四组</v>
          </cell>
          <cell r="F491" t="str">
            <v>种植葡萄</v>
          </cell>
          <cell r="G491" t="str">
            <v>19003014110320039</v>
          </cell>
          <cell r="H491">
            <v>40000</v>
          </cell>
        </row>
        <row r="492">
          <cell r="B492" t="str">
            <v>潘红伟</v>
          </cell>
          <cell r="C492" t="str">
            <v>410423196603169076</v>
          </cell>
          <cell r="D492">
            <v>18749626295</v>
          </cell>
          <cell r="E492" t="str">
            <v>蜂李村二组</v>
          </cell>
          <cell r="F492" t="str">
            <v>种植葡萄</v>
          </cell>
          <cell r="G492" t="str">
            <v>19003014110320043</v>
          </cell>
          <cell r="H492">
            <v>50000</v>
          </cell>
        </row>
        <row r="493">
          <cell r="B493" t="str">
            <v>潘书强</v>
          </cell>
          <cell r="C493" t="str">
            <v>410423196301059058</v>
          </cell>
          <cell r="D493">
            <v>15738499485</v>
          </cell>
          <cell r="E493" t="str">
            <v>蜂李村二组</v>
          </cell>
          <cell r="F493" t="str">
            <v>种植葡萄</v>
          </cell>
          <cell r="G493" t="str">
            <v>19003014110320044</v>
          </cell>
          <cell r="H493">
            <v>50000</v>
          </cell>
        </row>
        <row r="494">
          <cell r="B494" t="str">
            <v>王星</v>
          </cell>
          <cell r="C494" t="str">
            <v>410423197107229038</v>
          </cell>
          <cell r="D494">
            <v>15660888778</v>
          </cell>
          <cell r="E494" t="str">
            <v>范店村一组</v>
          </cell>
          <cell r="F494" t="str">
            <v>种植葡萄</v>
          </cell>
          <cell r="G494" t="str">
            <v>19003014110320041</v>
          </cell>
          <cell r="H494">
            <v>50000</v>
          </cell>
        </row>
        <row r="495">
          <cell r="B495" t="str">
            <v>谢文献</v>
          </cell>
          <cell r="C495" t="str">
            <v>410423197012099015</v>
          </cell>
          <cell r="D495">
            <v>13409316929</v>
          </cell>
          <cell r="E495" t="str">
            <v>史庄村旺河八组22号</v>
          </cell>
          <cell r="F495" t="str">
            <v>种植绿化树</v>
          </cell>
          <cell r="G495" t="str">
            <v>19003014110320040</v>
          </cell>
          <cell r="H495">
            <v>50000</v>
          </cell>
        </row>
        <row r="496">
          <cell r="B496" t="str">
            <v>张洪召</v>
          </cell>
          <cell r="C496" t="str">
            <v>410423197404299032</v>
          </cell>
          <cell r="D496">
            <v>13461227101</v>
          </cell>
          <cell r="E496" t="str">
            <v>范店村二组</v>
          </cell>
          <cell r="F496" t="str">
            <v>种植葡萄</v>
          </cell>
          <cell r="G496" t="str">
            <v>19003014110320037</v>
          </cell>
          <cell r="H496">
            <v>40000</v>
          </cell>
        </row>
        <row r="497">
          <cell r="B497" t="str">
            <v>张志怀</v>
          </cell>
          <cell r="C497" t="str">
            <v>410423196502029074</v>
          </cell>
          <cell r="D497">
            <v>13273880971</v>
          </cell>
          <cell r="E497" t="str">
            <v>傅岭村三组</v>
          </cell>
          <cell r="F497" t="str">
            <v>种植果树</v>
          </cell>
          <cell r="G497" t="str">
            <v>19003014110320035</v>
          </cell>
          <cell r="H497">
            <v>50000</v>
          </cell>
        </row>
        <row r="498">
          <cell r="B498" t="str">
            <v>程红伟</v>
          </cell>
          <cell r="C498" t="str">
            <v>410423197307159257</v>
          </cell>
          <cell r="D498">
            <v>15937561959</v>
          </cell>
          <cell r="E498" t="str">
            <v>张庄村二组159号</v>
          </cell>
          <cell r="F498" t="str">
            <v>种葡萄</v>
          </cell>
          <cell r="G498" t="str">
            <v>19003014110320045</v>
          </cell>
          <cell r="H498">
            <v>40000</v>
          </cell>
        </row>
        <row r="499">
          <cell r="B499" t="str">
            <v>程远朝</v>
          </cell>
          <cell r="C499" t="str">
            <v>410423197503029054</v>
          </cell>
          <cell r="D499">
            <v>15993575662</v>
          </cell>
          <cell r="E499" t="str">
            <v>蜂李村四组361号</v>
          </cell>
          <cell r="F499" t="str">
            <v>种葡萄</v>
          </cell>
          <cell r="G499" t="str">
            <v>19003014110320048</v>
          </cell>
          <cell r="H499">
            <v>50000</v>
          </cell>
        </row>
        <row r="500">
          <cell r="B500" t="str">
            <v>程远平</v>
          </cell>
          <cell r="C500" t="str">
            <v>410423196307049037</v>
          </cell>
          <cell r="D500">
            <v>15994019650</v>
          </cell>
          <cell r="E500" t="str">
            <v>张庄村四组275号</v>
          </cell>
          <cell r="F500" t="str">
            <v>种葡萄</v>
          </cell>
          <cell r="G500" t="str">
            <v>19003014110320046</v>
          </cell>
          <cell r="H500">
            <v>40000</v>
          </cell>
        </row>
        <row r="501">
          <cell r="B501" t="str">
            <v>宋根付</v>
          </cell>
          <cell r="C501" t="str">
            <v>41042319640513901X</v>
          </cell>
          <cell r="D501">
            <v>18537573969</v>
          </cell>
          <cell r="E501" t="str">
            <v>范店村一组122号</v>
          </cell>
          <cell r="F501" t="str">
            <v>养 鸡</v>
          </cell>
          <cell r="G501" t="str">
            <v>19003014110320051</v>
          </cell>
          <cell r="H501">
            <v>40000</v>
          </cell>
        </row>
        <row r="502">
          <cell r="B502" t="str">
            <v>宋国和</v>
          </cell>
          <cell r="C502" t="str">
            <v>410423197101139015</v>
          </cell>
          <cell r="D502">
            <v>15537562613</v>
          </cell>
          <cell r="E502" t="str">
            <v>范店村一组75号</v>
          </cell>
          <cell r="F502" t="str">
            <v>种葡萄</v>
          </cell>
          <cell r="G502" t="str">
            <v>19003014110320050</v>
          </cell>
          <cell r="H502">
            <v>40000</v>
          </cell>
        </row>
        <row r="503">
          <cell r="B503" t="str">
            <v>王红亮</v>
          </cell>
          <cell r="C503" t="str">
            <v>410423197409109058</v>
          </cell>
          <cell r="D503">
            <v>19924580659</v>
          </cell>
          <cell r="E503" t="str">
            <v>范店村三组197号</v>
          </cell>
          <cell r="F503" t="str">
            <v>种葡萄</v>
          </cell>
          <cell r="G503" t="str">
            <v>19003014110320049</v>
          </cell>
          <cell r="H503">
            <v>40000</v>
          </cell>
        </row>
        <row r="504">
          <cell r="B504" t="str">
            <v>王文定</v>
          </cell>
          <cell r="C504" t="str">
            <v>410423196502209016</v>
          </cell>
          <cell r="D504">
            <v>13849551571</v>
          </cell>
          <cell r="E504" t="str">
            <v>范店村三组167号</v>
          </cell>
          <cell r="F504" t="str">
            <v>种葡萄</v>
          </cell>
          <cell r="G504" t="str">
            <v>19003014110320054</v>
          </cell>
          <cell r="H504">
            <v>40000</v>
          </cell>
        </row>
        <row r="505">
          <cell r="B505" t="str">
            <v>王学伟</v>
          </cell>
          <cell r="C505" t="str">
            <v>410423197002259011</v>
          </cell>
          <cell r="D505">
            <v>13783202981</v>
          </cell>
          <cell r="E505" t="str">
            <v>范店村二组221号</v>
          </cell>
          <cell r="F505" t="str">
            <v>养 鸡</v>
          </cell>
          <cell r="G505" t="str">
            <v>19003014110320053</v>
          </cell>
          <cell r="H505">
            <v>40000</v>
          </cell>
        </row>
        <row r="506">
          <cell r="B506" t="str">
            <v>叶艳伟</v>
          </cell>
          <cell r="C506" t="str">
            <v>410423197208139015</v>
          </cell>
          <cell r="D506">
            <v>13461114385</v>
          </cell>
          <cell r="E506" t="str">
            <v>蜂李村三组32号</v>
          </cell>
          <cell r="F506" t="str">
            <v>种葡萄</v>
          </cell>
          <cell r="G506" t="str">
            <v>19003014110320047</v>
          </cell>
          <cell r="H506">
            <v>40000</v>
          </cell>
        </row>
        <row r="507">
          <cell r="B507" t="str">
            <v>张长江</v>
          </cell>
          <cell r="C507" t="str">
            <v>410423196407059056</v>
          </cell>
          <cell r="D507">
            <v>15237594538</v>
          </cell>
          <cell r="E507" t="str">
            <v>肖老庄村15号</v>
          </cell>
          <cell r="F507" t="str">
            <v>养 羊</v>
          </cell>
          <cell r="G507" t="str">
            <v>19003014110320052</v>
          </cell>
          <cell r="H507">
            <v>50000</v>
          </cell>
        </row>
        <row r="508">
          <cell r="B508" t="str">
            <v>白幸伟</v>
          </cell>
          <cell r="C508" t="str">
            <v>410423198701179031</v>
          </cell>
          <cell r="D508">
            <v>15836996695</v>
          </cell>
          <cell r="E508" t="str">
            <v>邓寨村一组36号</v>
          </cell>
          <cell r="F508" t="str">
            <v>种苹果</v>
          </cell>
          <cell r="G508" t="str">
            <v>19003014110320077</v>
          </cell>
          <cell r="H508">
            <v>20000</v>
          </cell>
        </row>
        <row r="509">
          <cell r="B509" t="str">
            <v>陈二云</v>
          </cell>
          <cell r="C509" t="str">
            <v>410423196510049024</v>
          </cell>
          <cell r="D509">
            <v>15093872529</v>
          </cell>
          <cell r="E509" t="str">
            <v>漫流村二组76号</v>
          </cell>
          <cell r="F509" t="str">
            <v>养猪</v>
          </cell>
          <cell r="G509" t="str">
            <v>19003014110320079</v>
          </cell>
          <cell r="H509">
            <v>30000</v>
          </cell>
        </row>
        <row r="510">
          <cell r="B510" t="str">
            <v>程远红</v>
          </cell>
          <cell r="C510" t="str">
            <v>410423197903179035</v>
          </cell>
          <cell r="D510">
            <v>13461108090</v>
          </cell>
          <cell r="E510" t="str">
            <v>贯刘村三组37号</v>
          </cell>
          <cell r="F510" t="str">
            <v>种植苗圃</v>
          </cell>
          <cell r="G510" t="str">
            <v>19003014110320085</v>
          </cell>
          <cell r="H510">
            <v>50000</v>
          </cell>
        </row>
        <row r="511">
          <cell r="B511" t="str">
            <v>程远洲</v>
          </cell>
          <cell r="C511" t="str">
            <v>410423197505069033</v>
          </cell>
          <cell r="D511">
            <v>13323903878</v>
          </cell>
          <cell r="E511" t="str">
            <v>蜂李村四组239号</v>
          </cell>
          <cell r="F511" t="str">
            <v>种葡萄</v>
          </cell>
          <cell r="G511" t="str">
            <v>19003014110320060</v>
          </cell>
          <cell r="H511">
            <v>50000</v>
          </cell>
        </row>
        <row r="512">
          <cell r="B512" t="str">
            <v>邓现周</v>
          </cell>
          <cell r="C512" t="str">
            <v>410423196411099034</v>
          </cell>
          <cell r="D512">
            <v>15037559956</v>
          </cell>
          <cell r="E512" t="str">
            <v>邓寨村一组99号</v>
          </cell>
          <cell r="F512" t="str">
            <v>种葡萄</v>
          </cell>
          <cell r="G512" t="str">
            <v>19003014110320073</v>
          </cell>
          <cell r="H512">
            <v>50000</v>
          </cell>
        </row>
        <row r="513">
          <cell r="B513" t="str">
            <v>范建民</v>
          </cell>
          <cell r="C513" t="str">
            <v>410423196912299018</v>
          </cell>
          <cell r="D513">
            <v>18738948706</v>
          </cell>
          <cell r="E513" t="str">
            <v>桃园村五组252号</v>
          </cell>
          <cell r="F513" t="str">
            <v>养猪</v>
          </cell>
          <cell r="G513" t="str">
            <v>19003014110320084</v>
          </cell>
          <cell r="H513">
            <v>20000</v>
          </cell>
        </row>
        <row r="514">
          <cell r="B514" t="str">
            <v>付朋昭</v>
          </cell>
          <cell r="C514" t="str">
            <v>410423198708269013</v>
          </cell>
          <cell r="D514">
            <v>13409303277</v>
          </cell>
          <cell r="E514" t="str">
            <v>荆圪垱村二组86号</v>
          </cell>
          <cell r="F514" t="str">
            <v>种葡萄</v>
          </cell>
          <cell r="G514" t="str">
            <v>19003014110320072</v>
          </cell>
          <cell r="H514">
            <v>50000</v>
          </cell>
        </row>
        <row r="515">
          <cell r="B515" t="str">
            <v>付政</v>
          </cell>
          <cell r="C515" t="str">
            <v>41042319661212905X</v>
          </cell>
          <cell r="D515">
            <v>13233757940</v>
          </cell>
          <cell r="E515" t="str">
            <v>荆圪垱村二组137号</v>
          </cell>
          <cell r="F515" t="str">
            <v>粉条加工</v>
          </cell>
          <cell r="G515" t="str">
            <v>19003014110320071</v>
          </cell>
          <cell r="H515">
            <v>50000</v>
          </cell>
        </row>
        <row r="516">
          <cell r="B516" t="str">
            <v>郭顺利</v>
          </cell>
          <cell r="C516" t="str">
            <v>410423197307159206</v>
          </cell>
          <cell r="D516">
            <v>15237524824</v>
          </cell>
          <cell r="E516" t="str">
            <v>史庄村旺河八组40号</v>
          </cell>
          <cell r="F516" t="str">
            <v>种植五角枫</v>
          </cell>
          <cell r="G516" t="str">
            <v>19003014110320076</v>
          </cell>
          <cell r="H516">
            <v>50000</v>
          </cell>
        </row>
        <row r="517">
          <cell r="B517" t="str">
            <v>郝晓锋</v>
          </cell>
          <cell r="C517" t="str">
            <v>410423198502199013</v>
          </cell>
          <cell r="D517">
            <v>18738923108</v>
          </cell>
          <cell r="E517" t="str">
            <v>小河李村182号</v>
          </cell>
          <cell r="F517" t="str">
            <v>养猪</v>
          </cell>
          <cell r="G517" t="str">
            <v>19003014110320065</v>
          </cell>
          <cell r="H517">
            <v>50000</v>
          </cell>
        </row>
        <row r="518">
          <cell r="B518" t="str">
            <v>侯钦</v>
          </cell>
          <cell r="C518" t="str">
            <v>410423196409299010</v>
          </cell>
          <cell r="D518">
            <v>17739288461</v>
          </cell>
          <cell r="E518" t="str">
            <v>蜂李村三组16号</v>
          </cell>
          <cell r="F518" t="str">
            <v>养猪</v>
          </cell>
          <cell r="G518" t="str">
            <v>19003014110320078</v>
          </cell>
          <cell r="H518">
            <v>50000</v>
          </cell>
        </row>
        <row r="519">
          <cell r="B519" t="str">
            <v>焦长和</v>
          </cell>
          <cell r="C519" t="str">
            <v>410423197111089015</v>
          </cell>
          <cell r="D519">
            <v>15036866366</v>
          </cell>
          <cell r="E519" t="str">
            <v>三东村一组</v>
          </cell>
          <cell r="F519" t="str">
            <v>养羊</v>
          </cell>
          <cell r="G519" t="str">
            <v>19003014110320057</v>
          </cell>
          <cell r="H519">
            <v>50000</v>
          </cell>
        </row>
        <row r="520">
          <cell r="B520" t="str">
            <v>李东洋</v>
          </cell>
          <cell r="C520" t="str">
            <v>410423197012089036</v>
          </cell>
          <cell r="D520">
            <v>13333754323</v>
          </cell>
          <cell r="E520" t="str">
            <v>史庄村李村一组3号</v>
          </cell>
          <cell r="F520" t="str">
            <v>养牛</v>
          </cell>
          <cell r="G520" t="str">
            <v>19003014110320069</v>
          </cell>
          <cell r="H520">
            <v>50000</v>
          </cell>
        </row>
        <row r="521">
          <cell r="B521" t="str">
            <v>李魁</v>
          </cell>
          <cell r="C521" t="str">
            <v>41042319630427903X</v>
          </cell>
          <cell r="D521">
            <v>13103680083</v>
          </cell>
          <cell r="E521" t="str">
            <v>蜂李村一组268号</v>
          </cell>
          <cell r="F521" t="str">
            <v>种葡萄</v>
          </cell>
          <cell r="G521" t="str">
            <v>19003014110320059</v>
          </cell>
          <cell r="H521">
            <v>40000</v>
          </cell>
        </row>
        <row r="522">
          <cell r="B522" t="str">
            <v>刘军</v>
          </cell>
          <cell r="C522" t="str">
            <v>410423196810099015</v>
          </cell>
          <cell r="D522">
            <v>13461108090</v>
          </cell>
          <cell r="E522" t="str">
            <v>贯刘村三组37号</v>
          </cell>
          <cell r="F522" t="str">
            <v>养牛</v>
          </cell>
          <cell r="G522" t="str">
            <v>19003014110320061</v>
          </cell>
          <cell r="H522">
            <v>50000</v>
          </cell>
        </row>
        <row r="523">
          <cell r="B523" t="str">
            <v>骆同阁</v>
          </cell>
          <cell r="C523" t="str">
            <v>41042319770929905X</v>
          </cell>
          <cell r="D523">
            <v>13623753951</v>
          </cell>
          <cell r="E523" t="str">
            <v>蜂李村三组14号</v>
          </cell>
          <cell r="F523" t="str">
            <v>养 驴</v>
          </cell>
          <cell r="G523" t="str">
            <v>19003014110320055</v>
          </cell>
          <cell r="H523">
            <v>50000</v>
          </cell>
        </row>
        <row r="524">
          <cell r="B524" t="str">
            <v>马蒙恩</v>
          </cell>
          <cell r="C524" t="str">
            <v>41042319950327901X</v>
          </cell>
          <cell r="D524">
            <v>15136976945</v>
          </cell>
          <cell r="E524" t="str">
            <v>小河李村180号</v>
          </cell>
          <cell r="F524" t="str">
            <v>种植苗圃</v>
          </cell>
          <cell r="G524" t="str">
            <v>19003014110320075</v>
          </cell>
          <cell r="H524">
            <v>50000</v>
          </cell>
        </row>
        <row r="525">
          <cell r="B525" t="str">
            <v>乔会敏</v>
          </cell>
          <cell r="C525" t="str">
            <v>410423197006059076</v>
          </cell>
          <cell r="D525">
            <v>13781891729</v>
          </cell>
          <cell r="E525" t="str">
            <v>西羊石村五组9号</v>
          </cell>
          <cell r="F525" t="str">
            <v>养猪</v>
          </cell>
          <cell r="G525" t="str">
            <v>19003014110320080</v>
          </cell>
          <cell r="H525">
            <v>50000</v>
          </cell>
        </row>
        <row r="526">
          <cell r="B526" t="str">
            <v>宋红耀</v>
          </cell>
          <cell r="C526" t="str">
            <v>41042319851214901X</v>
          </cell>
          <cell r="D526">
            <v>17624575000</v>
          </cell>
          <cell r="E526" t="str">
            <v>范店村一组152号</v>
          </cell>
          <cell r="F526" t="str">
            <v>种葡萄</v>
          </cell>
          <cell r="G526" t="str">
            <v>19003014110320063</v>
          </cell>
          <cell r="H526">
            <v>50000</v>
          </cell>
        </row>
        <row r="527">
          <cell r="B527" t="str">
            <v>孙小三</v>
          </cell>
          <cell r="C527" t="str">
            <v>410401197207150038</v>
          </cell>
          <cell r="D527">
            <v>15886791410</v>
          </cell>
          <cell r="E527" t="str">
            <v>孙义村三组74号</v>
          </cell>
          <cell r="F527" t="str">
            <v>种葡萄</v>
          </cell>
          <cell r="G527" t="str">
            <v>19003014110320087</v>
          </cell>
          <cell r="H527">
            <v>30000</v>
          </cell>
        </row>
        <row r="528">
          <cell r="B528" t="str">
            <v>孙跃方</v>
          </cell>
          <cell r="C528" t="str">
            <v>410423198010049019</v>
          </cell>
          <cell r="D528">
            <v>18903751023</v>
          </cell>
          <cell r="E528" t="str">
            <v>西羊石村六组415号</v>
          </cell>
          <cell r="F528" t="str">
            <v>种猕猴桃</v>
          </cell>
          <cell r="G528" t="str">
            <v>19003014110320064</v>
          </cell>
          <cell r="H528">
            <v>50000</v>
          </cell>
        </row>
        <row r="529">
          <cell r="B529" t="str">
            <v>王伟</v>
          </cell>
          <cell r="C529" t="str">
            <v>410423198107099012</v>
          </cell>
          <cell r="D529">
            <v>15290762158</v>
          </cell>
          <cell r="E529" t="str">
            <v>石庙王村四组13号</v>
          </cell>
          <cell r="F529" t="str">
            <v>养猪</v>
          </cell>
          <cell r="G529" t="str">
            <v>19003014110320070</v>
          </cell>
          <cell r="H529">
            <v>50000</v>
          </cell>
        </row>
        <row r="530">
          <cell r="B530" t="str">
            <v>肖建春</v>
          </cell>
          <cell r="C530" t="str">
            <v>410423196903079056</v>
          </cell>
          <cell r="D530">
            <v>13782414337</v>
          </cell>
          <cell r="E530" t="str">
            <v>肖老庄村三组108号</v>
          </cell>
          <cell r="F530" t="str">
            <v>养 猪</v>
          </cell>
          <cell r="G530" t="str">
            <v>19003014110320082</v>
          </cell>
          <cell r="H530">
            <v>20000</v>
          </cell>
        </row>
        <row r="531">
          <cell r="B531" t="str">
            <v>邢同义</v>
          </cell>
          <cell r="C531" t="str">
            <v>410423196808019012</v>
          </cell>
          <cell r="D531" t="str">
            <v>15836936492</v>
          </cell>
          <cell r="E531" t="str">
            <v>小河李村195号</v>
          </cell>
          <cell r="F531" t="str">
            <v>种葡萄</v>
          </cell>
          <cell r="G531" t="str">
            <v>19003014110320066</v>
          </cell>
          <cell r="H531">
            <v>50000</v>
          </cell>
        </row>
        <row r="532">
          <cell r="B532" t="str">
            <v>闫红永</v>
          </cell>
          <cell r="C532" t="str">
            <v>410423198007159057</v>
          </cell>
          <cell r="D532">
            <v>13575982769</v>
          </cell>
          <cell r="E532" t="str">
            <v>蜂李村一组277号</v>
          </cell>
          <cell r="F532" t="str">
            <v>种葡萄</v>
          </cell>
          <cell r="G532" t="str">
            <v>19003014110320068</v>
          </cell>
          <cell r="H532">
            <v>50000</v>
          </cell>
        </row>
        <row r="533">
          <cell r="B533" t="str">
            <v>殷垚锃</v>
          </cell>
          <cell r="C533" t="str">
            <v>410423197910229037</v>
          </cell>
          <cell r="D533">
            <v>13783229682</v>
          </cell>
          <cell r="E533" t="str">
            <v>蜂李村14号</v>
          </cell>
          <cell r="F533" t="str">
            <v>种葡萄</v>
          </cell>
          <cell r="G533" t="str">
            <v>19003014110320062</v>
          </cell>
          <cell r="H533">
            <v>50000</v>
          </cell>
        </row>
        <row r="534">
          <cell r="B534" t="str">
            <v>岳利亚</v>
          </cell>
          <cell r="C534" t="str">
            <v>410423198105249048</v>
          </cell>
          <cell r="D534">
            <v>13837587463</v>
          </cell>
          <cell r="E534" t="str">
            <v>范店村一组116号</v>
          </cell>
          <cell r="F534" t="str">
            <v>种葡萄</v>
          </cell>
          <cell r="G534" t="str">
            <v>19003014110320086</v>
          </cell>
          <cell r="H534">
            <v>50000</v>
          </cell>
        </row>
        <row r="535">
          <cell r="B535" t="str">
            <v>张国军</v>
          </cell>
          <cell r="C535" t="str">
            <v>410423197503029011</v>
          </cell>
          <cell r="D535">
            <v>13837517205</v>
          </cell>
          <cell r="E535" t="str">
            <v>荆圪垱村三组181号</v>
          </cell>
          <cell r="F535" t="str">
            <v>养猪</v>
          </cell>
          <cell r="G535" t="str">
            <v>19003014110320074</v>
          </cell>
          <cell r="H535">
            <v>50000</v>
          </cell>
        </row>
        <row r="536">
          <cell r="B536" t="str">
            <v>张国现</v>
          </cell>
          <cell r="C536" t="str">
            <v>41042319710715913X</v>
          </cell>
          <cell r="D536">
            <v>13303754516</v>
          </cell>
          <cell r="E536" t="str">
            <v>傅岭村二组82号</v>
          </cell>
          <cell r="F536" t="str">
            <v>养牛</v>
          </cell>
          <cell r="G536" t="str">
            <v>19003014110320081</v>
          </cell>
          <cell r="H536">
            <v>30000</v>
          </cell>
        </row>
        <row r="537">
          <cell r="B537" t="str">
            <v>张水林</v>
          </cell>
          <cell r="C537" t="str">
            <v>410423196307059016</v>
          </cell>
          <cell r="D537">
            <v>18937625862</v>
          </cell>
          <cell r="E537" t="str">
            <v>西羊石村三组291号</v>
          </cell>
          <cell r="F537" t="str">
            <v>养猪</v>
          </cell>
          <cell r="G537" t="str">
            <v>19003014110320083</v>
          </cell>
          <cell r="H537">
            <v>50000</v>
          </cell>
        </row>
        <row r="538">
          <cell r="B538" t="str">
            <v>赵新强</v>
          </cell>
          <cell r="C538" t="str">
            <v>410423196601109053</v>
          </cell>
          <cell r="D538">
            <v>13461148068</v>
          </cell>
          <cell r="E538" t="str">
            <v>范店村二组126号</v>
          </cell>
          <cell r="F538" t="str">
            <v>种猕猴桃</v>
          </cell>
          <cell r="G538" t="str">
            <v>19003014110320056</v>
          </cell>
          <cell r="H538">
            <v>50000</v>
          </cell>
        </row>
        <row r="539">
          <cell r="B539" t="str">
            <v>赵中亚</v>
          </cell>
          <cell r="C539" t="str">
            <v>410423197804299058</v>
          </cell>
          <cell r="D539">
            <v>13273757234</v>
          </cell>
          <cell r="E539" t="str">
            <v>张庄村三组209号</v>
          </cell>
          <cell r="F539" t="str">
            <v>种葡萄</v>
          </cell>
          <cell r="G539" t="str">
            <v>19003014110320058</v>
          </cell>
          <cell r="H539">
            <v>50000</v>
          </cell>
        </row>
        <row r="540">
          <cell r="B540" t="str">
            <v>郑东营</v>
          </cell>
          <cell r="C540" t="str">
            <v>410423196209299016</v>
          </cell>
          <cell r="D540" t="str">
            <v>15516015278</v>
          </cell>
          <cell r="E540" t="str">
            <v>小河李村310号</v>
          </cell>
          <cell r="F540" t="str">
            <v>种葡萄</v>
          </cell>
          <cell r="G540" t="str">
            <v>19003014110320067</v>
          </cell>
          <cell r="H540">
            <v>50000</v>
          </cell>
        </row>
        <row r="541">
          <cell r="B541" t="str">
            <v>程留栓</v>
          </cell>
          <cell r="C541" t="str">
            <v>410423196912049035</v>
          </cell>
          <cell r="D541">
            <v>15136935841</v>
          </cell>
          <cell r="E541" t="str">
            <v>程东村五组232号</v>
          </cell>
          <cell r="F541" t="str">
            <v>种葡萄</v>
          </cell>
          <cell r="G541" t="str">
            <v>19003014110320088</v>
          </cell>
          <cell r="H541">
            <v>40000</v>
          </cell>
        </row>
        <row r="542">
          <cell r="B542" t="str">
            <v>邢亚飞</v>
          </cell>
          <cell r="C542" t="str">
            <v>410423199006149038</v>
          </cell>
          <cell r="D542">
            <v>15617310605</v>
          </cell>
          <cell r="E542" t="str">
            <v>小河李村137号</v>
          </cell>
          <cell r="F542" t="str">
            <v>养鹅</v>
          </cell>
          <cell r="G542" t="str">
            <v>19003014110320089</v>
          </cell>
          <cell r="H542">
            <v>40000</v>
          </cell>
        </row>
        <row r="543">
          <cell r="B543" t="str">
            <v>李岭</v>
          </cell>
          <cell r="C543" t="str">
            <v>410423197607079072</v>
          </cell>
          <cell r="D543">
            <v>18937530122</v>
          </cell>
          <cell r="E543" t="str">
            <v>蜂李村三组63号</v>
          </cell>
          <cell r="F543" t="str">
            <v>养羊</v>
          </cell>
          <cell r="G543" t="str">
            <v>19003014110320090</v>
          </cell>
          <cell r="H543">
            <v>50000</v>
          </cell>
        </row>
        <row r="544">
          <cell r="B544" t="str">
            <v>张二喜</v>
          </cell>
          <cell r="C544" t="str">
            <v>410423197511139018</v>
          </cell>
          <cell r="D544">
            <v>13420981374</v>
          </cell>
          <cell r="E544" t="str">
            <v>程东村组125号</v>
          </cell>
          <cell r="F544" t="str">
            <v>种葡萄</v>
          </cell>
          <cell r="G544" t="str">
            <v>19003014110320091</v>
          </cell>
          <cell r="H544">
            <v>50000</v>
          </cell>
        </row>
        <row r="545">
          <cell r="B545" t="str">
            <v>王占坤</v>
          </cell>
          <cell r="C545" t="str">
            <v>410423196207129056</v>
          </cell>
          <cell r="D545">
            <v>15637530569</v>
          </cell>
          <cell r="E545" t="str">
            <v>张庄村一组45号</v>
          </cell>
          <cell r="F545" t="str">
            <v>养兔</v>
          </cell>
          <cell r="G545" t="str">
            <v>19003014110320092</v>
          </cell>
          <cell r="H545">
            <v>10000</v>
          </cell>
        </row>
        <row r="546">
          <cell r="B546" t="str">
            <v>智占立</v>
          </cell>
          <cell r="C546" t="str">
            <v>410423196701079015</v>
          </cell>
          <cell r="D546">
            <v>15993567834</v>
          </cell>
          <cell r="E546" t="str">
            <v>三西村三组75号</v>
          </cell>
          <cell r="F546" t="str">
            <v>种植血参</v>
          </cell>
          <cell r="G546" t="str">
            <v>19003014110320093</v>
          </cell>
          <cell r="H546">
            <v>50000</v>
          </cell>
        </row>
        <row r="547">
          <cell r="B547" t="str">
            <v>郭永昌</v>
          </cell>
          <cell r="C547" t="str">
            <v>410423196602029012</v>
          </cell>
          <cell r="D547">
            <v>15516011785</v>
          </cell>
          <cell r="E547" t="str">
            <v>蜂李村三组</v>
          </cell>
          <cell r="F547" t="str">
            <v>种葡萄</v>
          </cell>
          <cell r="G547" t="str">
            <v>19003014110320094</v>
          </cell>
          <cell r="H547">
            <v>40000</v>
          </cell>
        </row>
        <row r="548">
          <cell r="B548" t="str">
            <v>霍振杰</v>
          </cell>
          <cell r="C548" t="str">
            <v>410423196710169055</v>
          </cell>
          <cell r="D548">
            <v>15903903527</v>
          </cell>
          <cell r="E548" t="str">
            <v>漫流村七组452号</v>
          </cell>
          <cell r="F548" t="str">
            <v>种葡萄</v>
          </cell>
          <cell r="G548" t="str">
            <v>19003014110320096</v>
          </cell>
          <cell r="H548">
            <v>40000</v>
          </cell>
        </row>
        <row r="549">
          <cell r="B549" t="str">
            <v>杨茂胜</v>
          </cell>
          <cell r="C549" t="str">
            <v>410423199201029015</v>
          </cell>
          <cell r="D549">
            <v>13027738909</v>
          </cell>
          <cell r="E549" t="str">
            <v>尚王村一组54号</v>
          </cell>
          <cell r="F549" t="str">
            <v>养牛</v>
          </cell>
          <cell r="G549" t="str">
            <v>19003014110320095</v>
          </cell>
          <cell r="H549">
            <v>40000</v>
          </cell>
        </row>
        <row r="550">
          <cell r="B550" t="str">
            <v>崔红宾</v>
          </cell>
          <cell r="C550" t="str">
            <v>410423197401019031</v>
          </cell>
          <cell r="D550">
            <v>13017569858</v>
          </cell>
          <cell r="E550" t="str">
            <v>四山村四组85号</v>
          </cell>
          <cell r="F550" t="str">
            <v>养鹅</v>
          </cell>
          <cell r="G550" t="str">
            <v>19003014110320100</v>
          </cell>
          <cell r="H550">
            <v>40000</v>
          </cell>
        </row>
        <row r="551">
          <cell r="B551" t="str">
            <v>淡亚东</v>
          </cell>
          <cell r="C551" t="str">
            <v>410423199905259011</v>
          </cell>
          <cell r="D551">
            <v>18337510382</v>
          </cell>
          <cell r="E551" t="str">
            <v>蜂李村一组86号</v>
          </cell>
          <cell r="F551" t="str">
            <v>种葡萄</v>
          </cell>
          <cell r="G551" t="str">
            <v>19003014110320104</v>
          </cell>
          <cell r="H551">
            <v>30000</v>
          </cell>
        </row>
        <row r="552">
          <cell r="B552" t="str">
            <v>胡中伟</v>
          </cell>
          <cell r="C552" t="str">
            <v>410423196906049039</v>
          </cell>
          <cell r="D552">
            <v>18317614858</v>
          </cell>
          <cell r="E552" t="str">
            <v>蜂李村26号</v>
          </cell>
          <cell r="F552" t="str">
            <v>养牛</v>
          </cell>
          <cell r="G552" t="str">
            <v>19003014110320099</v>
          </cell>
          <cell r="H552">
            <v>30000</v>
          </cell>
        </row>
        <row r="553">
          <cell r="B553" t="str">
            <v>景圈</v>
          </cell>
          <cell r="C553" t="str">
            <v>410423196505209011</v>
          </cell>
          <cell r="D553">
            <v>15038839984</v>
          </cell>
          <cell r="E553" t="str">
            <v>四山村一组316号</v>
          </cell>
          <cell r="F553" t="str">
            <v>种核桃</v>
          </cell>
          <cell r="G553" t="str">
            <v>19003014110320101</v>
          </cell>
          <cell r="H553">
            <v>50000</v>
          </cell>
        </row>
        <row r="554">
          <cell r="B554" t="str">
            <v>刘增元</v>
          </cell>
          <cell r="C554" t="str">
            <v>410423199010109071</v>
          </cell>
          <cell r="D554">
            <v>15238205599</v>
          </cell>
          <cell r="E554" t="str">
            <v>贯刘村三组138号</v>
          </cell>
          <cell r="F554" t="str">
            <v>种葡萄</v>
          </cell>
          <cell r="G554" t="str">
            <v>19003014110320103</v>
          </cell>
          <cell r="H554">
            <v>20000</v>
          </cell>
        </row>
        <row r="555">
          <cell r="B555" t="str">
            <v>秦国信</v>
          </cell>
          <cell r="C555" t="str">
            <v>410423196507229016</v>
          </cell>
          <cell r="D555">
            <v>18749637539</v>
          </cell>
          <cell r="E555" t="str">
            <v>尚王村二组54号</v>
          </cell>
          <cell r="F555" t="str">
            <v>养牛</v>
          </cell>
          <cell r="G555" t="str">
            <v>19003014110320098</v>
          </cell>
          <cell r="H555">
            <v>40000</v>
          </cell>
        </row>
        <row r="556">
          <cell r="B556" t="str">
            <v>赵西辉</v>
          </cell>
          <cell r="C556" t="str">
            <v>410423197604279052</v>
          </cell>
          <cell r="D556">
            <v>17788195292</v>
          </cell>
          <cell r="E556" t="str">
            <v>尚王村一组11号</v>
          </cell>
          <cell r="F556" t="str">
            <v>养牛</v>
          </cell>
          <cell r="G556" t="str">
            <v>19003014110320097</v>
          </cell>
          <cell r="H556">
            <v>40000</v>
          </cell>
        </row>
        <row r="557">
          <cell r="B557" t="str">
            <v>邓现华</v>
          </cell>
          <cell r="C557" t="str">
            <v>410423196803149037</v>
          </cell>
          <cell r="D557">
            <v>13213830861</v>
          </cell>
          <cell r="E557" t="str">
            <v>邓寨村一组97号</v>
          </cell>
          <cell r="F557" t="str">
            <v>种葡萄</v>
          </cell>
          <cell r="G557" t="str">
            <v>19003014110320113</v>
          </cell>
          <cell r="H557">
            <v>50000</v>
          </cell>
        </row>
        <row r="558">
          <cell r="B558" t="str">
            <v>冯建军</v>
          </cell>
          <cell r="C558" t="str">
            <v>410423197206239012</v>
          </cell>
          <cell r="D558">
            <v>18837530672</v>
          </cell>
          <cell r="E558" t="str">
            <v>黄村四组288号</v>
          </cell>
          <cell r="F558" t="str">
            <v>种葡萄</v>
          </cell>
          <cell r="G558" t="str">
            <v>19003014110320112</v>
          </cell>
          <cell r="H558">
            <v>50000</v>
          </cell>
        </row>
        <row r="559">
          <cell r="B559" t="str">
            <v>李国利</v>
          </cell>
          <cell r="C559" t="str">
            <v>410423196510299015</v>
          </cell>
          <cell r="D559">
            <v>13233706791</v>
          </cell>
          <cell r="E559" t="str">
            <v>蜂李村三组338号</v>
          </cell>
          <cell r="F559" t="str">
            <v>养牛</v>
          </cell>
          <cell r="G559" t="str">
            <v>19003014110320105</v>
          </cell>
          <cell r="H559">
            <v>40000</v>
          </cell>
        </row>
        <row r="560">
          <cell r="B560" t="str">
            <v>李庆文</v>
          </cell>
          <cell r="C560" t="str">
            <v>410423197407259036</v>
          </cell>
          <cell r="D560">
            <v>15516056589</v>
          </cell>
          <cell r="E560" t="str">
            <v>西羊石村四组443号</v>
          </cell>
          <cell r="F560" t="str">
            <v>养猪</v>
          </cell>
          <cell r="G560" t="str">
            <v>19003014110320109</v>
          </cell>
          <cell r="H560">
            <v>20000</v>
          </cell>
        </row>
        <row r="561">
          <cell r="B561" t="str">
            <v>刘晓滨</v>
          </cell>
          <cell r="C561" t="str">
            <v>41042319821218901X</v>
          </cell>
          <cell r="D561">
            <v>18803750002</v>
          </cell>
          <cell r="E561" t="str">
            <v>范店村四组53号</v>
          </cell>
          <cell r="F561" t="str">
            <v>种葡萄</v>
          </cell>
          <cell r="G561" t="str">
            <v>19003014110320106</v>
          </cell>
          <cell r="H561">
            <v>50000</v>
          </cell>
        </row>
        <row r="562">
          <cell r="B562" t="str">
            <v>南留记</v>
          </cell>
          <cell r="C562" t="str">
            <v>410423196512209079</v>
          </cell>
          <cell r="D562">
            <v>15637538501</v>
          </cell>
          <cell r="E562" t="str">
            <v>肖老庄村54号</v>
          </cell>
          <cell r="F562" t="str">
            <v>种葡萄</v>
          </cell>
          <cell r="G562" t="str">
            <v>19003014110320107</v>
          </cell>
          <cell r="H562">
            <v>50000</v>
          </cell>
        </row>
        <row r="563">
          <cell r="B563" t="str">
            <v>史中义</v>
          </cell>
          <cell r="C563" t="str">
            <v>410423196404169014</v>
          </cell>
          <cell r="D563">
            <v>13461113136</v>
          </cell>
          <cell r="E563" t="str">
            <v>西羊石村四组113号</v>
          </cell>
          <cell r="F563" t="str">
            <v>种葡萄</v>
          </cell>
          <cell r="G563" t="str">
            <v>19003014110320108</v>
          </cell>
          <cell r="H563">
            <v>30000</v>
          </cell>
        </row>
        <row r="564">
          <cell r="B564" t="str">
            <v>詹保</v>
          </cell>
          <cell r="C564" t="str">
            <v>41042319610613901X</v>
          </cell>
          <cell r="D564">
            <v>13409308987</v>
          </cell>
          <cell r="E564" t="str">
            <v>蜂李村四组204号</v>
          </cell>
          <cell r="F564" t="str">
            <v>养蜂蜜</v>
          </cell>
          <cell r="G564" t="str">
            <v>19003014110320111</v>
          </cell>
          <cell r="H564">
            <v>20000</v>
          </cell>
        </row>
        <row r="565">
          <cell r="B565" t="str">
            <v>张朝旺</v>
          </cell>
          <cell r="C565" t="str">
            <v>410423198611179038</v>
          </cell>
          <cell r="D565">
            <v>15238204346</v>
          </cell>
          <cell r="E565" t="str">
            <v>清水营村三组60号</v>
          </cell>
          <cell r="F565" t="str">
            <v>种葡萄</v>
          </cell>
          <cell r="G565" t="str">
            <v>19003014110320110</v>
          </cell>
          <cell r="H565">
            <v>40000</v>
          </cell>
        </row>
        <row r="566">
          <cell r="B566" t="str">
            <v>柴新狗</v>
          </cell>
          <cell r="C566" t="str">
            <v>412927197805024413</v>
          </cell>
          <cell r="D566">
            <v>13461260926</v>
          </cell>
          <cell r="E566" t="str">
            <v>河扒新村14排13号</v>
          </cell>
          <cell r="F566" t="str">
            <v>养鸡</v>
          </cell>
          <cell r="G566" t="str">
            <v>19003014110320114</v>
          </cell>
          <cell r="H566">
            <v>50000</v>
          </cell>
        </row>
        <row r="567">
          <cell r="B567" t="str">
            <v>程新义</v>
          </cell>
          <cell r="C567" t="str">
            <v>410423196909029092</v>
          </cell>
          <cell r="D567">
            <v>18237596028</v>
          </cell>
          <cell r="E567" t="str">
            <v>蜂李村三组332号</v>
          </cell>
          <cell r="F567" t="str">
            <v>养羊</v>
          </cell>
          <cell r="G567" t="str">
            <v>19003014110320115</v>
          </cell>
          <cell r="H567">
            <v>30000</v>
          </cell>
        </row>
        <row r="568">
          <cell r="B568" t="str">
            <v>何赏战</v>
          </cell>
          <cell r="C568" t="str">
            <v>410423197512239010</v>
          </cell>
          <cell r="D568">
            <v>13837570872</v>
          </cell>
          <cell r="E568" t="str">
            <v>蜂李村40号</v>
          </cell>
          <cell r="F568" t="str">
            <v>养猪</v>
          </cell>
          <cell r="G568" t="str">
            <v>19003014110320118</v>
          </cell>
          <cell r="H568">
            <v>50000</v>
          </cell>
        </row>
        <row r="569">
          <cell r="B569" t="str">
            <v>刘套</v>
          </cell>
          <cell r="C569" t="str">
            <v>410423196007129019</v>
          </cell>
          <cell r="D569">
            <v>15837502790</v>
          </cell>
          <cell r="E569" t="str">
            <v>贯刘村四组</v>
          </cell>
          <cell r="F569" t="str">
            <v>种葡萄</v>
          </cell>
          <cell r="G569" t="str">
            <v>19003014110320116</v>
          </cell>
          <cell r="H569">
            <v>20000</v>
          </cell>
        </row>
        <row r="570">
          <cell r="B570" t="str">
            <v>武凡</v>
          </cell>
          <cell r="C570" t="str">
            <v>410423196803129036</v>
          </cell>
          <cell r="D570">
            <v>15937545260</v>
          </cell>
          <cell r="E570" t="str">
            <v>黄村三组51号</v>
          </cell>
          <cell r="F570" t="str">
            <v>养羊</v>
          </cell>
          <cell r="G570" t="str">
            <v>19003014110320119</v>
          </cell>
          <cell r="H570">
            <v>30000</v>
          </cell>
        </row>
        <row r="571">
          <cell r="B571" t="str">
            <v>周刺灰</v>
          </cell>
          <cell r="C571" t="str">
            <v>410423196404179036</v>
          </cell>
          <cell r="D571">
            <v>15103758296</v>
          </cell>
          <cell r="E571" t="str">
            <v>蜂李村20号</v>
          </cell>
          <cell r="F571" t="str">
            <v>种葡萄</v>
          </cell>
          <cell r="G571" t="str">
            <v>19003014110320117</v>
          </cell>
          <cell r="H571">
            <v>50000</v>
          </cell>
        </row>
        <row r="572">
          <cell r="B572" t="str">
            <v>刘中立</v>
          </cell>
          <cell r="C572" t="str">
            <v>410423196908159012</v>
          </cell>
          <cell r="D572">
            <v>13461108710</v>
          </cell>
          <cell r="E572" t="str">
            <v>高村一组186号</v>
          </cell>
          <cell r="F572" t="str">
            <v>种植果树</v>
          </cell>
          <cell r="G572" t="str">
            <v>19003014110320120</v>
          </cell>
          <cell r="H572">
            <v>50000</v>
          </cell>
        </row>
        <row r="573">
          <cell r="B573" t="str">
            <v>殷晓</v>
          </cell>
          <cell r="C573" t="str">
            <v>410423197506089052</v>
          </cell>
          <cell r="D573">
            <v>15993513257</v>
          </cell>
          <cell r="E573" t="str">
            <v>蜂李村18号</v>
          </cell>
          <cell r="F573" t="str">
            <v>种葡萄</v>
          </cell>
          <cell r="G573" t="str">
            <v>19003014110320121</v>
          </cell>
          <cell r="H573">
            <v>50000</v>
          </cell>
        </row>
        <row r="574">
          <cell r="B574" t="str">
            <v>叶小九</v>
          </cell>
          <cell r="C574" t="str">
            <v>410423197005029051</v>
          </cell>
          <cell r="D574">
            <v>18538696191</v>
          </cell>
          <cell r="E574" t="str">
            <v>小河李村196号</v>
          </cell>
          <cell r="F574" t="str">
            <v>种葡萄</v>
          </cell>
          <cell r="G574" t="str">
            <v>19003014110320122</v>
          </cell>
          <cell r="H574">
            <v>40000</v>
          </cell>
        </row>
        <row r="575">
          <cell r="B575" t="str">
            <v>陈川</v>
          </cell>
          <cell r="C575" t="str">
            <v>410423196205239016</v>
          </cell>
          <cell r="D575">
            <v>13071759594</v>
          </cell>
          <cell r="E575" t="str">
            <v>小河李村一组8号</v>
          </cell>
          <cell r="F575" t="str">
            <v>养牛</v>
          </cell>
          <cell r="G575" t="str">
            <v>19003014110320129</v>
          </cell>
          <cell r="H575">
            <v>40000</v>
          </cell>
        </row>
        <row r="576">
          <cell r="B576" t="str">
            <v>高国利</v>
          </cell>
          <cell r="C576" t="str">
            <v>410423196811239016</v>
          </cell>
          <cell r="D576">
            <v>15938977409</v>
          </cell>
          <cell r="E576" t="str">
            <v>清水营村三组95号</v>
          </cell>
          <cell r="F576" t="str">
            <v>养猪</v>
          </cell>
          <cell r="G576" t="str">
            <v>19003014110320126</v>
          </cell>
          <cell r="H576">
            <v>30000</v>
          </cell>
        </row>
        <row r="577">
          <cell r="B577" t="str">
            <v>高小岺</v>
          </cell>
          <cell r="C577" t="str">
            <v>410423196505069012</v>
          </cell>
          <cell r="D577">
            <v>18848942003</v>
          </cell>
          <cell r="E577" t="str">
            <v>尚王村二组69号</v>
          </cell>
          <cell r="F577" t="str">
            <v>种香菇</v>
          </cell>
          <cell r="G577" t="str">
            <v>19003014110320131</v>
          </cell>
          <cell r="H577">
            <v>20000</v>
          </cell>
        </row>
        <row r="578">
          <cell r="B578" t="str">
            <v>韩亚东</v>
          </cell>
          <cell r="C578" t="str">
            <v>410423197506039039</v>
          </cell>
          <cell r="D578">
            <v>13663758854</v>
          </cell>
          <cell r="E578" t="str">
            <v>清水营村二组87号</v>
          </cell>
          <cell r="F578" t="str">
            <v>养鸽</v>
          </cell>
          <cell r="G578" t="str">
            <v>19003014110320124</v>
          </cell>
          <cell r="H578">
            <v>20000</v>
          </cell>
        </row>
        <row r="579">
          <cell r="B579" t="str">
            <v>韩长海</v>
          </cell>
          <cell r="C579" t="str">
            <v>41042319760803903X</v>
          </cell>
          <cell r="D579">
            <v>18317693362</v>
          </cell>
          <cell r="E579" t="str">
            <v>清水营村二组190号</v>
          </cell>
          <cell r="F579" t="str">
            <v>养牛</v>
          </cell>
          <cell r="G579" t="str">
            <v>19003014110320127</v>
          </cell>
          <cell r="H579">
            <v>20000</v>
          </cell>
        </row>
        <row r="580">
          <cell r="B580" t="str">
            <v>姬军星</v>
          </cell>
          <cell r="C580" t="str">
            <v>410423198311159035</v>
          </cell>
          <cell r="D580">
            <v>13461237853</v>
          </cell>
          <cell r="E580" t="str">
            <v>清水营村一组163号</v>
          </cell>
          <cell r="F580" t="str">
            <v>养牛</v>
          </cell>
          <cell r="G580" t="str">
            <v>19003014110320128</v>
          </cell>
          <cell r="H580">
            <v>20000</v>
          </cell>
        </row>
        <row r="581">
          <cell r="B581" t="str">
            <v>李二峰</v>
          </cell>
          <cell r="C581" t="str">
            <v>410423198802249019</v>
          </cell>
          <cell r="D581">
            <v>15093762838</v>
          </cell>
          <cell r="E581" t="str">
            <v>蜂李村53号</v>
          </cell>
          <cell r="F581" t="str">
            <v>养羊</v>
          </cell>
          <cell r="G581" t="str">
            <v>19003014110320135</v>
          </cell>
          <cell r="H581">
            <v>20000</v>
          </cell>
        </row>
        <row r="582">
          <cell r="B582" t="str">
            <v>李志良</v>
          </cell>
          <cell r="C582" t="str">
            <v>410423198206189013</v>
          </cell>
          <cell r="D582">
            <v>15136984793</v>
          </cell>
          <cell r="E582" t="str">
            <v>小河李村249号</v>
          </cell>
          <cell r="F582" t="str">
            <v>养鸡</v>
          </cell>
          <cell r="G582" t="str">
            <v>19003014110320132</v>
          </cell>
          <cell r="H582">
            <v>40000</v>
          </cell>
        </row>
        <row r="583">
          <cell r="B583" t="str">
            <v>林红杰</v>
          </cell>
          <cell r="C583" t="str">
            <v>410423197901149019</v>
          </cell>
          <cell r="D583">
            <v>18737576646</v>
          </cell>
          <cell r="E583" t="str">
            <v>小河李村一组3号</v>
          </cell>
          <cell r="F583" t="str">
            <v>种葡萄</v>
          </cell>
          <cell r="G583" t="str">
            <v>19003014110320130</v>
          </cell>
          <cell r="H583">
            <v>40000</v>
          </cell>
        </row>
        <row r="584">
          <cell r="B584" t="str">
            <v>刘延明</v>
          </cell>
          <cell r="C584" t="str">
            <v>41042319890723901X</v>
          </cell>
          <cell r="D584">
            <v>15716558757</v>
          </cell>
          <cell r="E584" t="str">
            <v>柴庄村朱庄组8号</v>
          </cell>
          <cell r="F584" t="str">
            <v>种植蔬菜</v>
          </cell>
          <cell r="G584" t="str">
            <v>19003014110320134</v>
          </cell>
          <cell r="H584">
            <v>40000</v>
          </cell>
        </row>
        <row r="585">
          <cell r="B585" t="str">
            <v>宋彬伟</v>
          </cell>
          <cell r="C585" t="str">
            <v>410423197307169033</v>
          </cell>
          <cell r="D585">
            <v>18937550204</v>
          </cell>
          <cell r="E585" t="str">
            <v>史庄村二组</v>
          </cell>
          <cell r="F585" t="str">
            <v>养鸡</v>
          </cell>
          <cell r="G585" t="str">
            <v>19003014110320133</v>
          </cell>
          <cell r="H585">
            <v>30000</v>
          </cell>
        </row>
        <row r="586">
          <cell r="B586" t="str">
            <v>魏平超</v>
          </cell>
          <cell r="C586" t="str">
            <v>410423199002029151</v>
          </cell>
          <cell r="D586">
            <v>13333759902</v>
          </cell>
          <cell r="E586" t="str">
            <v>清水营村三组39号</v>
          </cell>
          <cell r="F586" t="str">
            <v>蔬菜大棚</v>
          </cell>
          <cell r="G586" t="str">
            <v>19003014110320123</v>
          </cell>
          <cell r="H586">
            <v>40000</v>
          </cell>
        </row>
        <row r="587">
          <cell r="B587" t="str">
            <v>武举尚</v>
          </cell>
          <cell r="C587" t="str">
            <v>41042319860129901X</v>
          </cell>
          <cell r="D587">
            <v>13937570310</v>
          </cell>
          <cell r="E587" t="str">
            <v>黄村二组149号</v>
          </cell>
          <cell r="F587" t="str">
            <v>种葡萄</v>
          </cell>
          <cell r="G587" t="str">
            <v>19003014110320138</v>
          </cell>
          <cell r="H587">
            <v>20000</v>
          </cell>
        </row>
        <row r="588">
          <cell r="B588" t="str">
            <v>尹正四</v>
          </cell>
          <cell r="C588" t="str">
            <v>410423197404219039</v>
          </cell>
          <cell r="D588">
            <v>15737583723</v>
          </cell>
          <cell r="E588" t="str">
            <v>东肖楼村二组30号</v>
          </cell>
          <cell r="F588" t="str">
            <v>种梨树</v>
          </cell>
          <cell r="G588" t="str">
            <v>19003014110320137</v>
          </cell>
          <cell r="H588">
            <v>40000</v>
          </cell>
        </row>
        <row r="589">
          <cell r="B589" t="str">
            <v>张建辉</v>
          </cell>
          <cell r="C589" t="str">
            <v>410423197409229033</v>
          </cell>
          <cell r="D589">
            <v>15903759556</v>
          </cell>
          <cell r="E589" t="str">
            <v>清水营村一组133号</v>
          </cell>
          <cell r="F589" t="str">
            <v>种葡萄</v>
          </cell>
          <cell r="G589" t="str">
            <v>19003014110320125</v>
          </cell>
          <cell r="H589">
            <v>20000</v>
          </cell>
        </row>
        <row r="590">
          <cell r="B590" t="str">
            <v>郑弘强</v>
          </cell>
          <cell r="C590" t="str">
            <v>410423198002169010</v>
          </cell>
          <cell r="D590">
            <v>13071775703</v>
          </cell>
          <cell r="E590" t="str">
            <v>西羊石村四组120号</v>
          </cell>
          <cell r="F590" t="str">
            <v>养牛</v>
          </cell>
          <cell r="G590" t="str">
            <v>19003014110320136</v>
          </cell>
          <cell r="H590">
            <v>40000</v>
          </cell>
        </row>
        <row r="591">
          <cell r="B591" t="str">
            <v>周佳佳</v>
          </cell>
          <cell r="C591" t="str">
            <v>410423198701229035</v>
          </cell>
          <cell r="D591">
            <v>13071773188</v>
          </cell>
          <cell r="E591" t="str">
            <v>蜂李村22号</v>
          </cell>
          <cell r="F591" t="str">
            <v>养羊</v>
          </cell>
          <cell r="G591" t="str">
            <v>19003014110320142</v>
          </cell>
          <cell r="H591">
            <v>20000</v>
          </cell>
        </row>
        <row r="592">
          <cell r="B592" t="str">
            <v>殷文豪</v>
          </cell>
          <cell r="C592" t="str">
            <v>410423197711229018</v>
          </cell>
          <cell r="D592">
            <v>15137535327</v>
          </cell>
          <cell r="E592" t="str">
            <v>蜂李村21号</v>
          </cell>
          <cell r="F592" t="str">
            <v>种苗圃</v>
          </cell>
          <cell r="G592" t="str">
            <v>19003014110320143</v>
          </cell>
          <cell r="H592">
            <v>40000</v>
          </cell>
        </row>
        <row r="593">
          <cell r="B593" t="str">
            <v>宋新彬</v>
          </cell>
          <cell r="C593" t="str">
            <v>410423197201169078</v>
          </cell>
          <cell r="D593">
            <v>13733795285</v>
          </cell>
          <cell r="E593" t="str">
            <v>范店村二组148号</v>
          </cell>
          <cell r="F593" t="str">
            <v>种桂花树</v>
          </cell>
          <cell r="G593" t="str">
            <v>19003014110320151</v>
          </cell>
          <cell r="H593">
            <v>30000</v>
          </cell>
        </row>
        <row r="594">
          <cell r="B594" t="str">
            <v>叶天峰</v>
          </cell>
          <cell r="C594" t="str">
            <v>410423196607119017</v>
          </cell>
          <cell r="D594">
            <v>15716557822</v>
          </cell>
          <cell r="E594" t="str">
            <v>蜂李村二组223号</v>
          </cell>
          <cell r="F594" t="str">
            <v>养羊</v>
          </cell>
          <cell r="G594" t="str">
            <v>19003014110320148</v>
          </cell>
          <cell r="H594">
            <v>20000</v>
          </cell>
        </row>
        <row r="595">
          <cell r="B595" t="str">
            <v>韩朝阳</v>
          </cell>
          <cell r="C595" t="str">
            <v>410423197608209078</v>
          </cell>
          <cell r="D595">
            <v>13071729900</v>
          </cell>
          <cell r="E595" t="str">
            <v>清水营村一组183号</v>
          </cell>
          <cell r="F595" t="str">
            <v>种葡萄</v>
          </cell>
          <cell r="G595" t="str">
            <v>19003014110320147</v>
          </cell>
          <cell r="H595">
            <v>20000</v>
          </cell>
        </row>
        <row r="596">
          <cell r="B596" t="str">
            <v>朱年</v>
          </cell>
          <cell r="C596" t="str">
            <v>410423198212309018</v>
          </cell>
          <cell r="D596">
            <v>13643757665</v>
          </cell>
          <cell r="E596" t="str">
            <v>蜂李村35号</v>
          </cell>
          <cell r="F596" t="str">
            <v>养羊</v>
          </cell>
          <cell r="G596" t="str">
            <v>19003014110320141</v>
          </cell>
          <cell r="H596">
            <v>10000</v>
          </cell>
        </row>
        <row r="597">
          <cell r="B597" t="str">
            <v>王红军</v>
          </cell>
          <cell r="C597" t="str">
            <v>410423197704249037</v>
          </cell>
          <cell r="D597">
            <v>13623753860</v>
          </cell>
          <cell r="E597" t="str">
            <v>史庄村旺河七组123号</v>
          </cell>
          <cell r="F597" t="str">
            <v>种五角枫</v>
          </cell>
          <cell r="G597" t="str">
            <v>19003014110320150</v>
          </cell>
          <cell r="H597">
            <v>10000</v>
          </cell>
        </row>
        <row r="598">
          <cell r="B598" t="str">
            <v>高豪杰</v>
          </cell>
          <cell r="C598" t="str">
            <v>410423197909309056</v>
          </cell>
          <cell r="D598">
            <v>15093806391</v>
          </cell>
          <cell r="E598" t="str">
            <v>史庄村李村一组7号</v>
          </cell>
          <cell r="F598" t="str">
            <v>养羊</v>
          </cell>
          <cell r="G598" t="str">
            <v>19003014110320149</v>
          </cell>
          <cell r="H598">
            <v>10000</v>
          </cell>
        </row>
        <row r="599">
          <cell r="B599" t="str">
            <v>杨志增</v>
          </cell>
          <cell r="C599" t="str">
            <v>410423196308199117</v>
          </cell>
          <cell r="D599">
            <v>18239781613</v>
          </cell>
          <cell r="E599" t="str">
            <v>徐营村三组253号</v>
          </cell>
          <cell r="F599" t="str">
            <v>养殖羊</v>
          </cell>
          <cell r="G599" t="str">
            <v>19003014110320139</v>
          </cell>
          <cell r="H599">
            <v>20000</v>
          </cell>
        </row>
        <row r="600">
          <cell r="B600" t="str">
            <v>姬艳超</v>
          </cell>
          <cell r="C600" t="str">
            <v>410423198807019052</v>
          </cell>
          <cell r="D600">
            <v>18503758570</v>
          </cell>
          <cell r="E600" t="str">
            <v>清水营村一组129号</v>
          </cell>
          <cell r="F600" t="str">
            <v>养鸽子</v>
          </cell>
          <cell r="G600" t="str">
            <v>19003014110320146</v>
          </cell>
          <cell r="H600">
            <v>30000</v>
          </cell>
        </row>
        <row r="601">
          <cell r="B601" t="str">
            <v>张兵兵</v>
          </cell>
          <cell r="C601" t="str">
            <v>410423199012259073</v>
          </cell>
          <cell r="D601">
            <v>18837516808</v>
          </cell>
          <cell r="E601" t="str">
            <v>清水营村四组115号</v>
          </cell>
          <cell r="F601" t="str">
            <v>养鸽子</v>
          </cell>
          <cell r="G601" t="str">
            <v>19003014110320145</v>
          </cell>
          <cell r="H601">
            <v>30000</v>
          </cell>
        </row>
        <row r="602">
          <cell r="B602" t="str">
            <v>张春香</v>
          </cell>
          <cell r="C602" t="str">
            <v>410423197108039025</v>
          </cell>
          <cell r="D602">
            <v>13938678965</v>
          </cell>
          <cell r="E602" t="str">
            <v>西羊石村一组194号</v>
          </cell>
          <cell r="F602" t="str">
            <v>种葡萄</v>
          </cell>
          <cell r="G602" t="str">
            <v>19003014110320144</v>
          </cell>
          <cell r="H602">
            <v>30000</v>
          </cell>
        </row>
        <row r="603">
          <cell r="B603" t="str">
            <v>韩小五</v>
          </cell>
          <cell r="C603" t="str">
            <v>410423197804279014</v>
          </cell>
          <cell r="D603">
            <v>13071776693</v>
          </cell>
          <cell r="E603" t="str">
            <v>尚王村一组45号</v>
          </cell>
          <cell r="F603" t="str">
            <v>养羊</v>
          </cell>
          <cell r="G603" t="str">
            <v>19003014110320140</v>
          </cell>
          <cell r="H603">
            <v>20000</v>
          </cell>
        </row>
        <row r="604">
          <cell r="B604" t="str">
            <v>武亚鹏</v>
          </cell>
          <cell r="C604" t="str">
            <v>410423198412269014</v>
          </cell>
          <cell r="D604">
            <v>13721866569</v>
          </cell>
          <cell r="E604" t="str">
            <v>黄村四组274号</v>
          </cell>
          <cell r="F604" t="str">
            <v>种葡萄</v>
          </cell>
          <cell r="G604" t="str">
            <v>19003014110320152</v>
          </cell>
          <cell r="H604">
            <v>40000</v>
          </cell>
        </row>
        <row r="605">
          <cell r="B605" t="str">
            <v>周鹏涛</v>
          </cell>
          <cell r="C605" t="str">
            <v>410423198311049012</v>
          </cell>
          <cell r="D605">
            <v>18236695863</v>
          </cell>
          <cell r="E605" t="str">
            <v>黄村四组137号</v>
          </cell>
          <cell r="F605" t="str">
            <v>种葡萄</v>
          </cell>
          <cell r="G605" t="str">
            <v>19003014110320153</v>
          </cell>
          <cell r="H605">
            <v>20000</v>
          </cell>
        </row>
        <row r="606">
          <cell r="B606" t="str">
            <v>刘 强</v>
          </cell>
          <cell r="C606" t="str">
            <v>410423197402249031</v>
          </cell>
          <cell r="D606">
            <v>13233706995</v>
          </cell>
          <cell r="E606" t="str">
            <v>石庙王村二组78号</v>
          </cell>
          <cell r="F606" t="str">
            <v>养 猪</v>
          </cell>
          <cell r="G606" t="str">
            <v>19003014110320154</v>
          </cell>
          <cell r="H606">
            <v>10000</v>
          </cell>
        </row>
        <row r="607">
          <cell r="B607" t="str">
            <v>许全林</v>
          </cell>
          <cell r="C607" t="str">
            <v>41042319691214901X</v>
          </cell>
          <cell r="D607">
            <v>15238233663</v>
          </cell>
          <cell r="E607" t="str">
            <v>漫流村三组33号</v>
          </cell>
          <cell r="F607" t="str">
            <v>养鸡</v>
          </cell>
          <cell r="G607" t="str">
            <v>19003014110320155</v>
          </cell>
          <cell r="H607">
            <v>10000</v>
          </cell>
        </row>
        <row r="608">
          <cell r="B608" t="str">
            <v>李东伟</v>
          </cell>
          <cell r="C608" t="str">
            <v>410423197511129012</v>
          </cell>
          <cell r="D608">
            <v>15993537251</v>
          </cell>
          <cell r="E608" t="str">
            <v>邓寨村一组5号</v>
          </cell>
          <cell r="F608" t="str">
            <v>种葡萄</v>
          </cell>
          <cell r="G608" t="str">
            <v>19003014110320156</v>
          </cell>
          <cell r="H608">
            <v>30000</v>
          </cell>
        </row>
        <row r="609">
          <cell r="B609" t="str">
            <v>刘国辉</v>
          </cell>
          <cell r="C609" t="str">
            <v>41042319780815901X</v>
          </cell>
          <cell r="D609">
            <v>18239756673</v>
          </cell>
          <cell r="E609" t="str">
            <v>桃园村四组82号</v>
          </cell>
          <cell r="F609" t="str">
            <v>养羊</v>
          </cell>
          <cell r="G609" t="str">
            <v>19003014110320157</v>
          </cell>
          <cell r="H609">
            <v>40000</v>
          </cell>
        </row>
        <row r="610">
          <cell r="B610" t="str">
            <v>杨德权</v>
          </cell>
          <cell r="C610" t="str">
            <v>41042319780110901X</v>
          </cell>
          <cell r="D610">
            <v>13643753829</v>
          </cell>
          <cell r="E610" t="str">
            <v>东肖楼村一组45号</v>
          </cell>
          <cell r="F610" t="str">
            <v>种葡萄</v>
          </cell>
          <cell r="G610" t="str">
            <v>19003014110320158</v>
          </cell>
          <cell r="H610">
            <v>40000</v>
          </cell>
        </row>
        <row r="611">
          <cell r="B611" t="str">
            <v>潘松涛</v>
          </cell>
          <cell r="C611" t="str">
            <v>410423197403189093</v>
          </cell>
          <cell r="D611">
            <v>13525395265</v>
          </cell>
          <cell r="E611" t="str">
            <v>荆圪垱村五组17号</v>
          </cell>
          <cell r="F611" t="str">
            <v>种葡萄</v>
          </cell>
          <cell r="G611" t="str">
            <v>19003014110320159</v>
          </cell>
          <cell r="H611">
            <v>50000</v>
          </cell>
        </row>
        <row r="612">
          <cell r="B612" t="str">
            <v>马二梅</v>
          </cell>
          <cell r="C612" t="str">
            <v>410423197410039042</v>
          </cell>
          <cell r="D612">
            <v>15038801380</v>
          </cell>
          <cell r="E612" t="str">
            <v>尚王村一组32号</v>
          </cell>
          <cell r="F612" t="str">
            <v>养羊</v>
          </cell>
          <cell r="G612" t="str">
            <v>19003014110320160</v>
          </cell>
          <cell r="H612">
            <v>40000</v>
          </cell>
        </row>
        <row r="613">
          <cell r="B613" t="str">
            <v>张新安</v>
          </cell>
          <cell r="C613" t="str">
            <v>410423197001079019</v>
          </cell>
          <cell r="D613">
            <v>18236618887</v>
          </cell>
          <cell r="E613" t="str">
            <v>蜂李村三组3</v>
          </cell>
          <cell r="F613" t="str">
            <v>养 鹅</v>
          </cell>
          <cell r="G613" t="str">
            <v>20003014110320001</v>
          </cell>
          <cell r="H613">
            <v>50000</v>
          </cell>
        </row>
        <row r="614">
          <cell r="B614" t="str">
            <v>殷元红</v>
          </cell>
          <cell r="C614" t="str">
            <v>410423197111179010</v>
          </cell>
          <cell r="D614">
            <v>18797546937</v>
          </cell>
          <cell r="E614" t="str">
            <v>蜂李村五组37号</v>
          </cell>
          <cell r="F614" t="str">
            <v>种苗圃</v>
          </cell>
          <cell r="G614" t="str">
            <v>20003014110320002</v>
          </cell>
          <cell r="H614">
            <v>50000</v>
          </cell>
        </row>
        <row r="615">
          <cell r="B615" t="str">
            <v>陈明堂</v>
          </cell>
          <cell r="C615" t="str">
            <v>410423196205169011</v>
          </cell>
          <cell r="D615">
            <v>15038800459</v>
          </cell>
          <cell r="E615" t="str">
            <v>湖里王村一组76号</v>
          </cell>
          <cell r="F615" t="str">
            <v>养 牛</v>
          </cell>
          <cell r="G615" t="str">
            <v>20003014110320003</v>
          </cell>
          <cell r="H615">
            <v>50000</v>
          </cell>
        </row>
        <row r="616">
          <cell r="B616" t="str">
            <v>范长帅</v>
          </cell>
          <cell r="C616" t="str">
            <v>410423198710279018</v>
          </cell>
          <cell r="D616" t="str">
            <v>15224830059</v>
          </cell>
          <cell r="E616" t="str">
            <v>西羊石村一组495号</v>
          </cell>
          <cell r="F616" t="str">
            <v>养 猪</v>
          </cell>
          <cell r="G616" t="str">
            <v>20003014110320005</v>
          </cell>
          <cell r="H616">
            <v>50000</v>
          </cell>
        </row>
        <row r="617">
          <cell r="B617" t="str">
            <v>朱德良</v>
          </cell>
          <cell r="C617" t="str">
            <v>410423196501129014</v>
          </cell>
          <cell r="D617" t="str">
            <v>13783214082</v>
          </cell>
          <cell r="E617" t="str">
            <v>西羊石村二组44号</v>
          </cell>
          <cell r="F617" t="str">
            <v>种葡萄</v>
          </cell>
          <cell r="G617" t="str">
            <v>20003014110320006</v>
          </cell>
          <cell r="H617">
            <v>50000</v>
          </cell>
        </row>
        <row r="618">
          <cell r="B618" t="str">
            <v>李建伟</v>
          </cell>
          <cell r="C618" t="str">
            <v>41042319730118905X</v>
          </cell>
          <cell r="D618" t="str">
            <v>15290792293</v>
          </cell>
          <cell r="E618" t="str">
            <v>西羊石村五组322号</v>
          </cell>
          <cell r="F618" t="str">
            <v>种葡萄</v>
          </cell>
          <cell r="G618" t="str">
            <v>20003014110320004</v>
          </cell>
          <cell r="H618">
            <v>50000</v>
          </cell>
        </row>
        <row r="619">
          <cell r="B619" t="str">
            <v>赵亚军</v>
          </cell>
          <cell r="C619" t="str">
            <v>410423197103129021</v>
          </cell>
          <cell r="D619" t="str">
            <v>13213819683</v>
          </cell>
          <cell r="E619" t="str">
            <v>徐营村三组429号</v>
          </cell>
          <cell r="F619" t="str">
            <v>养牛</v>
          </cell>
          <cell r="G619" t="str">
            <v>20003014110320008</v>
          </cell>
          <cell r="H619">
            <v>50000</v>
          </cell>
        </row>
        <row r="620">
          <cell r="B620" t="str">
            <v>徐大展</v>
          </cell>
          <cell r="C620" t="str">
            <v>410423196807099057</v>
          </cell>
          <cell r="D620" t="str">
            <v>15036871599</v>
          </cell>
          <cell r="E620" t="str">
            <v>白村一组186号</v>
          </cell>
          <cell r="F620" t="str">
            <v>种葡萄</v>
          </cell>
          <cell r="G620" t="str">
            <v>20003014110320007</v>
          </cell>
          <cell r="H620">
            <v>50000</v>
          </cell>
        </row>
        <row r="621">
          <cell r="B621" t="str">
            <v>郭永利</v>
          </cell>
          <cell r="C621" t="str">
            <v>410423197102289015</v>
          </cell>
          <cell r="D621">
            <v>18738947718</v>
          </cell>
          <cell r="E621" t="str">
            <v>尚王村34号</v>
          </cell>
          <cell r="F621" t="str">
            <v>养羊</v>
          </cell>
          <cell r="G621" t="str">
            <v>20003014110320009</v>
          </cell>
          <cell r="H621">
            <v>50000</v>
          </cell>
        </row>
        <row r="622">
          <cell r="B622" t="str">
            <v>陈国营</v>
          </cell>
          <cell r="C622" t="str">
            <v>41042319701216901X</v>
          </cell>
          <cell r="D622">
            <v>13295033681</v>
          </cell>
          <cell r="E622" t="str">
            <v>小河李村152号</v>
          </cell>
          <cell r="F622" t="str">
            <v>养猪</v>
          </cell>
          <cell r="G622" t="str">
            <v>20003014110320010</v>
          </cell>
          <cell r="H622">
            <v>50000</v>
          </cell>
        </row>
        <row r="623">
          <cell r="B623" t="str">
            <v>丁三现</v>
          </cell>
          <cell r="C623" t="str">
            <v>41042319751026903X</v>
          </cell>
          <cell r="D623" t="str">
            <v>13837575388</v>
          </cell>
          <cell r="E623" t="str">
            <v>三西村153号</v>
          </cell>
          <cell r="F623" t="str">
            <v>种植葡萄</v>
          </cell>
          <cell r="G623" t="str">
            <v>20003014110320016</v>
          </cell>
          <cell r="H623">
            <v>50000</v>
          </cell>
        </row>
        <row r="624">
          <cell r="B624" t="str">
            <v>乔风云</v>
          </cell>
          <cell r="C624" t="str">
            <v>410423196807159267</v>
          </cell>
          <cell r="D624">
            <v>18737542933</v>
          </cell>
          <cell r="E624" t="str">
            <v>三西村三组</v>
          </cell>
          <cell r="F624" t="str">
            <v>种葡萄</v>
          </cell>
          <cell r="G624" t="str">
            <v>20003014110320012</v>
          </cell>
          <cell r="H624">
            <v>50000</v>
          </cell>
        </row>
        <row r="625">
          <cell r="B625" t="str">
            <v>张亚伟</v>
          </cell>
          <cell r="C625" t="str">
            <v>410423197008269034</v>
          </cell>
          <cell r="D625">
            <v>17324996669</v>
          </cell>
          <cell r="E625" t="str">
            <v>蜂李村三组352号</v>
          </cell>
          <cell r="F625" t="str">
            <v>养殖</v>
          </cell>
          <cell r="G625" t="str">
            <v>20003014110320011</v>
          </cell>
          <cell r="H625">
            <v>50000</v>
          </cell>
        </row>
        <row r="626">
          <cell r="B626" t="str">
            <v>王松换</v>
          </cell>
          <cell r="C626" t="str">
            <v>410423197707089024</v>
          </cell>
          <cell r="D626">
            <v>18737524117</v>
          </cell>
          <cell r="E626" t="str">
            <v>荆圪垱村五组5号</v>
          </cell>
          <cell r="F626" t="str">
            <v>种植</v>
          </cell>
          <cell r="G626" t="str">
            <v>20003014110320015</v>
          </cell>
          <cell r="H626">
            <v>50000</v>
          </cell>
        </row>
        <row r="627">
          <cell r="B627" t="str">
            <v>李聚文</v>
          </cell>
          <cell r="C627" t="str">
            <v>410423196310059017</v>
          </cell>
          <cell r="D627" t="str">
            <v>15224813858</v>
          </cell>
          <cell r="E627" t="str">
            <v>小河李村299号</v>
          </cell>
          <cell r="F627" t="str">
            <v>养猪</v>
          </cell>
          <cell r="G627" t="str">
            <v>20003014110320013</v>
          </cell>
          <cell r="H627">
            <v>50000</v>
          </cell>
        </row>
        <row r="628">
          <cell r="B628" t="str">
            <v>徐斗星</v>
          </cell>
          <cell r="C628" t="str">
            <v>410423197304029019</v>
          </cell>
          <cell r="D628" t="str">
            <v>13393777938</v>
          </cell>
          <cell r="E628" t="str">
            <v>白村村三组</v>
          </cell>
          <cell r="F628" t="str">
            <v>种葡萄</v>
          </cell>
          <cell r="G628" t="str">
            <v>20003014110320014</v>
          </cell>
          <cell r="H628">
            <v>40000</v>
          </cell>
        </row>
        <row r="629">
          <cell r="B629" t="str">
            <v>王六</v>
          </cell>
          <cell r="C629" t="str">
            <v>410423197512169016</v>
          </cell>
          <cell r="D629" t="str">
            <v>18317618220</v>
          </cell>
          <cell r="E629" t="str">
            <v>三西村三组125号</v>
          </cell>
          <cell r="F629" t="str">
            <v>种植葡萄</v>
          </cell>
          <cell r="G629" t="str">
            <v>20003014110320020</v>
          </cell>
          <cell r="H629">
            <v>50000</v>
          </cell>
        </row>
        <row r="630">
          <cell r="B630" t="str">
            <v>徐金生</v>
          </cell>
          <cell r="C630" t="str">
            <v>41042319630913901X</v>
          </cell>
          <cell r="D630" t="str">
            <v>18749691350</v>
          </cell>
          <cell r="E630" t="str">
            <v>尚王村一组41号</v>
          </cell>
          <cell r="F630" t="str">
            <v>养羊</v>
          </cell>
          <cell r="G630" t="str">
            <v>20003014110320022</v>
          </cell>
          <cell r="H630">
            <v>50000</v>
          </cell>
        </row>
        <row r="631">
          <cell r="B631" t="str">
            <v>付小扎</v>
          </cell>
          <cell r="C631" t="str">
            <v>410423196111069079</v>
          </cell>
          <cell r="D631">
            <v>18937523652</v>
          </cell>
          <cell r="E631" t="str">
            <v>三西村</v>
          </cell>
          <cell r="F631" t="str">
            <v>种植葡萄</v>
          </cell>
          <cell r="G631" t="str">
            <v>20003014110320018</v>
          </cell>
          <cell r="H631">
            <v>50000</v>
          </cell>
        </row>
        <row r="632">
          <cell r="B632" t="str">
            <v>王国伟</v>
          </cell>
          <cell r="C632" t="str">
            <v>410423196211149017</v>
          </cell>
          <cell r="D632" t="str">
            <v>15993594232</v>
          </cell>
          <cell r="E632" t="str">
            <v>小河李村139号</v>
          </cell>
          <cell r="F632" t="str">
            <v>种葡萄</v>
          </cell>
          <cell r="G632" t="str">
            <v>20003014110320017</v>
          </cell>
          <cell r="H632">
            <v>50000</v>
          </cell>
        </row>
        <row r="633">
          <cell r="B633" t="str">
            <v>薛建良</v>
          </cell>
          <cell r="C633" t="str">
            <v>410423196311039018</v>
          </cell>
          <cell r="D633" t="str">
            <v>15836954942</v>
          </cell>
          <cell r="E633" t="str">
            <v>桃园村六组132号</v>
          </cell>
          <cell r="F633" t="str">
            <v>养牛</v>
          </cell>
          <cell r="G633" t="str">
            <v>20003014110320021</v>
          </cell>
          <cell r="H633">
            <v>50000</v>
          </cell>
        </row>
        <row r="634">
          <cell r="B634" t="str">
            <v>杨岗</v>
          </cell>
          <cell r="C634" t="str">
            <v>410423196704289034</v>
          </cell>
          <cell r="D634">
            <v>15836941986</v>
          </cell>
          <cell r="E634" t="str">
            <v>三西村</v>
          </cell>
          <cell r="F634" t="str">
            <v>养殖</v>
          </cell>
          <cell r="G634" t="str">
            <v>20003014110320019</v>
          </cell>
          <cell r="H634">
            <v>50000</v>
          </cell>
        </row>
        <row r="635">
          <cell r="B635" t="str">
            <v>张全心</v>
          </cell>
          <cell r="C635" t="str">
            <v>410423197508159034</v>
          </cell>
          <cell r="D635" t="str">
            <v>18317676970</v>
          </cell>
          <cell r="E635" t="str">
            <v>白村五组107号</v>
          </cell>
          <cell r="F635" t="str">
            <v>养鸡</v>
          </cell>
          <cell r="G635" t="str">
            <v>20003014110320023</v>
          </cell>
          <cell r="H635">
            <v>50000</v>
          </cell>
        </row>
        <row r="636">
          <cell r="B636" t="str">
            <v>徐天晓</v>
          </cell>
          <cell r="C636" t="str">
            <v>410423197411029014</v>
          </cell>
          <cell r="D636" t="str">
            <v>15886722495</v>
          </cell>
          <cell r="E636" t="str">
            <v>白村一组217号</v>
          </cell>
          <cell r="F636" t="str">
            <v>种植花生</v>
          </cell>
          <cell r="G636" t="str">
            <v>20003014110320024</v>
          </cell>
          <cell r="H636">
            <v>50000</v>
          </cell>
        </row>
        <row r="637">
          <cell r="B637" t="str">
            <v>智怀亮</v>
          </cell>
          <cell r="C637" t="str">
            <v>410423198010249010</v>
          </cell>
          <cell r="D637">
            <v>15738994920</v>
          </cell>
          <cell r="E637" t="str">
            <v>三西村三组100号</v>
          </cell>
          <cell r="F637" t="str">
            <v>种葡萄</v>
          </cell>
          <cell r="G637" t="str">
            <v>20003014110320025</v>
          </cell>
          <cell r="H637">
            <v>50000</v>
          </cell>
        </row>
        <row r="638">
          <cell r="B638" t="str">
            <v>李保现</v>
          </cell>
          <cell r="C638" t="str">
            <v>410423196904169213</v>
          </cell>
          <cell r="D638">
            <v>15937533732</v>
          </cell>
          <cell r="E638" t="str">
            <v>桃园村一组270号</v>
          </cell>
          <cell r="F638" t="str">
            <v>养牛</v>
          </cell>
          <cell r="G638" t="str">
            <v>20003014110320026</v>
          </cell>
          <cell r="H638">
            <v>50000</v>
          </cell>
        </row>
        <row r="639">
          <cell r="B639" t="str">
            <v>周养成</v>
          </cell>
          <cell r="C639" t="str">
            <v>410423196911219012</v>
          </cell>
          <cell r="D639">
            <v>18737544229</v>
          </cell>
          <cell r="E639" t="str">
            <v>漫流村八组24号</v>
          </cell>
          <cell r="F639" t="str">
            <v>种葡萄</v>
          </cell>
          <cell r="G639" t="str">
            <v>20003014110320027</v>
          </cell>
          <cell r="H639">
            <v>40000</v>
          </cell>
        </row>
        <row r="640">
          <cell r="B640" t="str">
            <v>智运立</v>
          </cell>
          <cell r="C640" t="str">
            <v>41042319721022901X</v>
          </cell>
          <cell r="D640" t="str">
            <v>18613363046</v>
          </cell>
          <cell r="E640" t="str">
            <v>三西村三组</v>
          </cell>
          <cell r="F640" t="str">
            <v>种植葡萄</v>
          </cell>
          <cell r="G640" t="str">
            <v>20003014110320028</v>
          </cell>
          <cell r="H640">
            <v>50000</v>
          </cell>
        </row>
        <row r="641">
          <cell r="B641" t="str">
            <v>张鲜芝</v>
          </cell>
          <cell r="C641" t="str">
            <v>41042319600210906X</v>
          </cell>
          <cell r="D641" t="str">
            <v>0375-7672507</v>
          </cell>
          <cell r="E641" t="str">
            <v>东肖楼村一组79号</v>
          </cell>
          <cell r="F641" t="str">
            <v>种葡萄</v>
          </cell>
          <cell r="G641" t="str">
            <v>20003014110320032</v>
          </cell>
          <cell r="H641">
            <v>40000</v>
          </cell>
        </row>
        <row r="642">
          <cell r="B642" t="str">
            <v>宋志辉</v>
          </cell>
          <cell r="C642" t="str">
            <v>410423197511209012</v>
          </cell>
          <cell r="D642">
            <v>13781856040</v>
          </cell>
          <cell r="E642" t="str">
            <v>范店村一组137号</v>
          </cell>
          <cell r="F642" t="str">
            <v>养羊</v>
          </cell>
          <cell r="G642" t="str">
            <v>20003014110320029</v>
          </cell>
          <cell r="H642">
            <v>40000</v>
          </cell>
        </row>
        <row r="643">
          <cell r="B643" t="str">
            <v>冉广钦</v>
          </cell>
          <cell r="C643" t="str">
            <v>41042319691027903X</v>
          </cell>
          <cell r="D643">
            <v>18749638638</v>
          </cell>
          <cell r="E643" t="str">
            <v>史庄村八组47号</v>
          </cell>
          <cell r="F643" t="str">
            <v>购农机</v>
          </cell>
          <cell r="G643" t="str">
            <v>20003014110320035</v>
          </cell>
          <cell r="H643">
            <v>20000</v>
          </cell>
        </row>
        <row r="644">
          <cell r="B644" t="str">
            <v>周红涛</v>
          </cell>
          <cell r="C644" t="str">
            <v>41042319770203901X</v>
          </cell>
          <cell r="D644">
            <v>15093846113</v>
          </cell>
          <cell r="E644" t="str">
            <v>湖里王村三组148号</v>
          </cell>
          <cell r="F644" t="str">
            <v>养羊</v>
          </cell>
          <cell r="G644" t="str">
            <v>20003014110320033</v>
          </cell>
          <cell r="H644">
            <v>50000</v>
          </cell>
        </row>
        <row r="645">
          <cell r="B645" t="str">
            <v>赵毅</v>
          </cell>
          <cell r="C645" t="str">
            <v>410423197407089014</v>
          </cell>
          <cell r="D645">
            <v>15993520805</v>
          </cell>
          <cell r="E645" t="str">
            <v>肖老庄村20号</v>
          </cell>
          <cell r="F645" t="str">
            <v>种苗圃</v>
          </cell>
          <cell r="G645" t="str">
            <v>20003014110320031</v>
          </cell>
          <cell r="H645">
            <v>50000</v>
          </cell>
        </row>
        <row r="646">
          <cell r="B646" t="str">
            <v>何大周</v>
          </cell>
          <cell r="C646" t="str">
            <v>410423196712149015</v>
          </cell>
          <cell r="D646">
            <v>13783296090</v>
          </cell>
          <cell r="E646" t="str">
            <v>范店村二组112号</v>
          </cell>
          <cell r="F646" t="str">
            <v>种猕猴桃</v>
          </cell>
          <cell r="G646" t="str">
            <v>20003014110320034</v>
          </cell>
          <cell r="H646">
            <v>50000</v>
          </cell>
        </row>
        <row r="647">
          <cell r="B647" t="str">
            <v>张亮</v>
          </cell>
          <cell r="C647" t="str">
            <v>410423196902019035</v>
          </cell>
          <cell r="D647">
            <v>18749625097</v>
          </cell>
          <cell r="E647" t="str">
            <v>白村六组12号</v>
          </cell>
          <cell r="F647" t="str">
            <v>种葡萄</v>
          </cell>
          <cell r="G647" t="str">
            <v>20003014110320030</v>
          </cell>
          <cell r="H647">
            <v>50000</v>
          </cell>
        </row>
        <row r="648">
          <cell r="B648" t="str">
            <v>智卫峰</v>
          </cell>
          <cell r="C648" t="str">
            <v>410423198002269097</v>
          </cell>
          <cell r="D648" t="str">
            <v>15516070415</v>
          </cell>
          <cell r="E648" t="str">
            <v>三西村三组18号</v>
          </cell>
          <cell r="F648" t="str">
            <v>种葡萄</v>
          </cell>
          <cell r="G648" t="str">
            <v>20003014110320036</v>
          </cell>
          <cell r="H648">
            <v>50000</v>
          </cell>
        </row>
        <row r="649">
          <cell r="B649" t="str">
            <v>王国安</v>
          </cell>
          <cell r="C649" t="str">
            <v>410423196003019015</v>
          </cell>
          <cell r="D649">
            <v>13461171078</v>
          </cell>
          <cell r="E649" t="str">
            <v>小河李村151号</v>
          </cell>
          <cell r="F649" t="str">
            <v>种植苗圃</v>
          </cell>
          <cell r="G649" t="str">
            <v>20003014110320037</v>
          </cell>
          <cell r="H649">
            <v>50000</v>
          </cell>
        </row>
        <row r="650">
          <cell r="B650" t="str">
            <v>王红伟</v>
          </cell>
          <cell r="C650" t="str">
            <v>410423197208099017</v>
          </cell>
          <cell r="D650" t="str">
            <v>13411190758</v>
          </cell>
          <cell r="E650" t="str">
            <v>三西村二组</v>
          </cell>
          <cell r="F650" t="str">
            <v>养羊</v>
          </cell>
          <cell r="G650" t="str">
            <v>20003014110320038</v>
          </cell>
          <cell r="H650">
            <v>50000</v>
          </cell>
        </row>
        <row r="651">
          <cell r="B651" t="str">
            <v>范宾峰</v>
          </cell>
          <cell r="C651" t="str">
            <v>410423198902279012</v>
          </cell>
          <cell r="D651">
            <v>15603758927</v>
          </cell>
          <cell r="E651" t="str">
            <v>桃园村一组42号</v>
          </cell>
          <cell r="F651" t="str">
            <v>养猪</v>
          </cell>
          <cell r="G651" t="str">
            <v>20003014110320039</v>
          </cell>
          <cell r="H651">
            <v>30000</v>
          </cell>
        </row>
        <row r="652">
          <cell r="B652" t="str">
            <v>徐六民</v>
          </cell>
          <cell r="C652" t="str">
            <v>410423197209059017</v>
          </cell>
          <cell r="D652">
            <v>18003753045</v>
          </cell>
          <cell r="E652" t="str">
            <v>白村一组230号</v>
          </cell>
          <cell r="F652" t="str">
            <v>种植（蔬菜）</v>
          </cell>
          <cell r="G652" t="str">
            <v>20003014110320040</v>
          </cell>
          <cell r="H652">
            <v>50000</v>
          </cell>
        </row>
        <row r="653">
          <cell r="B653" t="str">
            <v>李占红</v>
          </cell>
          <cell r="C653" t="str">
            <v>410423197106209019</v>
          </cell>
          <cell r="D653">
            <v>13461262607</v>
          </cell>
          <cell r="E653" t="str">
            <v>小河李村221号</v>
          </cell>
          <cell r="F653" t="str">
            <v>种石榴</v>
          </cell>
          <cell r="G653" t="str">
            <v>20003014110320041</v>
          </cell>
          <cell r="H653">
            <v>50000</v>
          </cell>
        </row>
        <row r="654">
          <cell r="B654" t="str">
            <v>程天立</v>
          </cell>
          <cell r="C654" t="str">
            <v>41042319630910903X</v>
          </cell>
          <cell r="D654">
            <v>15225045275</v>
          </cell>
          <cell r="E654" t="str">
            <v>程东村组334号</v>
          </cell>
          <cell r="F654" t="str">
            <v>种植(大棚蔬菜)</v>
          </cell>
          <cell r="G654" t="str">
            <v>20003014110320042</v>
          </cell>
          <cell r="H654">
            <v>50000</v>
          </cell>
        </row>
        <row r="655">
          <cell r="B655" t="str">
            <v>刘国卫</v>
          </cell>
          <cell r="C655" t="str">
            <v>410423197306279011</v>
          </cell>
          <cell r="D655">
            <v>18749678204</v>
          </cell>
          <cell r="E655" t="str">
            <v>程东村五组130号</v>
          </cell>
          <cell r="F655" t="str">
            <v>种植（苹果）</v>
          </cell>
          <cell r="G655" t="str">
            <v>20003014110320044</v>
          </cell>
          <cell r="H655">
            <v>50000</v>
          </cell>
        </row>
        <row r="656">
          <cell r="B656" t="str">
            <v>程大伟</v>
          </cell>
          <cell r="C656" t="str">
            <v>410423197009179014</v>
          </cell>
          <cell r="D656">
            <v>15938917663</v>
          </cell>
          <cell r="E656" t="str">
            <v>程东村五组213号</v>
          </cell>
          <cell r="F656" t="str">
            <v>养  羊</v>
          </cell>
          <cell r="G656" t="str">
            <v>20003014110320043</v>
          </cell>
          <cell r="H656">
            <v>50000</v>
          </cell>
        </row>
        <row r="657">
          <cell r="B657" t="str">
            <v>张艳辉</v>
          </cell>
          <cell r="C657" t="str">
            <v>410423197704149036</v>
          </cell>
          <cell r="D657">
            <v>18239718133</v>
          </cell>
          <cell r="E657" t="str">
            <v>郝村4号</v>
          </cell>
          <cell r="F657" t="str">
            <v>种葡萄</v>
          </cell>
          <cell r="G657" t="str">
            <v>20003014110320045</v>
          </cell>
          <cell r="H657">
            <v>50000</v>
          </cell>
        </row>
        <row r="658">
          <cell r="B658" t="str">
            <v>王欣</v>
          </cell>
          <cell r="C658" t="str">
            <v>410423196910089033</v>
          </cell>
          <cell r="D658">
            <v>13937528175</v>
          </cell>
          <cell r="E658" t="str">
            <v>蜂李村一组98号</v>
          </cell>
          <cell r="F658" t="str">
            <v>养牛</v>
          </cell>
          <cell r="G658" t="str">
            <v>20003014110320055</v>
          </cell>
          <cell r="H658">
            <v>50000</v>
          </cell>
        </row>
        <row r="659">
          <cell r="B659" t="str">
            <v>程中常</v>
          </cell>
          <cell r="C659" t="str">
            <v>410423196212179031</v>
          </cell>
          <cell r="D659" t="str">
            <v>13071754384</v>
          </cell>
          <cell r="E659" t="str">
            <v>蜂李村三组50号</v>
          </cell>
          <cell r="F659" t="str">
            <v>养鹅</v>
          </cell>
          <cell r="G659" t="str">
            <v>20003014110320050</v>
          </cell>
          <cell r="H659">
            <v>50000</v>
          </cell>
        </row>
        <row r="660">
          <cell r="B660" t="str">
            <v>曹国奇</v>
          </cell>
          <cell r="C660" t="str">
            <v>410423196806209015</v>
          </cell>
          <cell r="D660">
            <v>15224846866</v>
          </cell>
          <cell r="E660" t="str">
            <v>尚王村一组</v>
          </cell>
          <cell r="F660" t="str">
            <v>养猪</v>
          </cell>
          <cell r="G660" t="str">
            <v>20003014110320052</v>
          </cell>
          <cell r="H660">
            <v>30000</v>
          </cell>
        </row>
        <row r="661">
          <cell r="B661" t="str">
            <v>潘江</v>
          </cell>
          <cell r="C661" t="str">
            <v>410423196208129015</v>
          </cell>
          <cell r="D661">
            <v>18768990251</v>
          </cell>
          <cell r="E661" t="str">
            <v>湖里王村三组23号</v>
          </cell>
          <cell r="F661" t="str">
            <v>养羊</v>
          </cell>
          <cell r="G661" t="str">
            <v>20003014110320051</v>
          </cell>
          <cell r="H661">
            <v>20000</v>
          </cell>
        </row>
        <row r="662">
          <cell r="B662" t="str">
            <v>周录锋</v>
          </cell>
          <cell r="C662" t="str">
            <v>410423198610059018</v>
          </cell>
          <cell r="D662">
            <v>13683751572</v>
          </cell>
          <cell r="E662" t="str">
            <v>湖里王村三组110号</v>
          </cell>
          <cell r="F662" t="str">
            <v>养猪</v>
          </cell>
          <cell r="G662" t="str">
            <v>20003014110320054</v>
          </cell>
          <cell r="H662">
            <v>20000</v>
          </cell>
        </row>
        <row r="663">
          <cell r="B663" t="str">
            <v>范春锋</v>
          </cell>
          <cell r="C663" t="str">
            <v>410423197602179015</v>
          </cell>
          <cell r="D663">
            <v>15093866251</v>
          </cell>
          <cell r="E663" t="str">
            <v>桃园村五组238号</v>
          </cell>
          <cell r="F663" t="str">
            <v>玉米花加工</v>
          </cell>
          <cell r="G663" t="str">
            <v>20003014110320053</v>
          </cell>
          <cell r="H663">
            <v>10000</v>
          </cell>
        </row>
        <row r="664">
          <cell r="B664" t="str">
            <v>淡富江</v>
          </cell>
          <cell r="C664" t="str">
            <v>410423196702219016</v>
          </cell>
          <cell r="D664">
            <v>13733792607</v>
          </cell>
          <cell r="E664" t="str">
            <v>蜂李村一组87号</v>
          </cell>
          <cell r="F664" t="str">
            <v>养鸡</v>
          </cell>
          <cell r="G664" t="str">
            <v>20003014110320047</v>
          </cell>
          <cell r="H664">
            <v>50000</v>
          </cell>
        </row>
        <row r="665">
          <cell r="B665" t="str">
            <v>范松才</v>
          </cell>
          <cell r="C665" t="str">
            <v>410423196808299077</v>
          </cell>
          <cell r="D665">
            <v>15837540353</v>
          </cell>
          <cell r="E665" t="str">
            <v>范店村二组32号</v>
          </cell>
          <cell r="F665" t="str">
            <v>养羊</v>
          </cell>
          <cell r="G665" t="str">
            <v>20003014110320049</v>
          </cell>
          <cell r="H665">
            <v>50000</v>
          </cell>
        </row>
        <row r="666">
          <cell r="B666" t="str">
            <v>郝彬长</v>
          </cell>
          <cell r="C666" t="str">
            <v>410423196408259017</v>
          </cell>
          <cell r="D666">
            <v>15738992063</v>
          </cell>
          <cell r="E666" t="str">
            <v>史庄村七组</v>
          </cell>
          <cell r="F666" t="str">
            <v>养猪</v>
          </cell>
          <cell r="G666" t="str">
            <v>20003014110320048</v>
          </cell>
          <cell r="H666">
            <v>50000</v>
          </cell>
        </row>
        <row r="667">
          <cell r="B667" t="str">
            <v>叶红军</v>
          </cell>
          <cell r="C667" t="str">
            <v>410423197112059010</v>
          </cell>
          <cell r="D667">
            <v>15333758418</v>
          </cell>
          <cell r="E667" t="str">
            <v>小河李村327号</v>
          </cell>
          <cell r="F667" t="str">
            <v>种葡萄</v>
          </cell>
          <cell r="G667" t="str">
            <v>20003014110320046</v>
          </cell>
          <cell r="H667">
            <v>50000</v>
          </cell>
        </row>
        <row r="668">
          <cell r="B668" t="str">
            <v>程相涛</v>
          </cell>
          <cell r="C668" t="str">
            <v>410423197309099016</v>
          </cell>
          <cell r="D668">
            <v>15994043815</v>
          </cell>
          <cell r="E668" t="str">
            <v>蜂李村一组</v>
          </cell>
          <cell r="F668" t="str">
            <v>种苗圃</v>
          </cell>
          <cell r="G668" t="str">
            <v>20003014110320058</v>
          </cell>
          <cell r="H668">
            <v>20000</v>
          </cell>
        </row>
        <row r="669">
          <cell r="B669" t="str">
            <v>黄须伟</v>
          </cell>
          <cell r="C669" t="str">
            <v>410423199001259035</v>
          </cell>
          <cell r="D669">
            <v>13607662183</v>
          </cell>
          <cell r="E669" t="str">
            <v>蜂李村二组76号</v>
          </cell>
          <cell r="F669" t="str">
            <v>养猪</v>
          </cell>
          <cell r="G669" t="str">
            <v>20003014110320061</v>
          </cell>
          <cell r="H669">
            <v>30000</v>
          </cell>
        </row>
        <row r="670">
          <cell r="B670" t="str">
            <v>李正义</v>
          </cell>
          <cell r="C670" t="str">
            <v>410423196402269054</v>
          </cell>
          <cell r="D670">
            <v>15137575959</v>
          </cell>
          <cell r="E670" t="str">
            <v>史庄村李村二组148号</v>
          </cell>
          <cell r="F670" t="str">
            <v>种葡萄</v>
          </cell>
          <cell r="G670" t="str">
            <v>20003014110320063</v>
          </cell>
          <cell r="H670">
            <v>20000</v>
          </cell>
        </row>
        <row r="671">
          <cell r="B671" t="str">
            <v>刘建文</v>
          </cell>
          <cell r="C671" t="str">
            <v>410423197202019215</v>
          </cell>
          <cell r="D671">
            <v>13781052774</v>
          </cell>
          <cell r="E671" t="str">
            <v>桃园村一组28号</v>
          </cell>
          <cell r="F671" t="str">
            <v>种桃树</v>
          </cell>
          <cell r="G671" t="str">
            <v>20003014110320066</v>
          </cell>
          <cell r="H671">
            <v>20000</v>
          </cell>
        </row>
        <row r="672">
          <cell r="B672" t="str">
            <v>骆新国</v>
          </cell>
          <cell r="C672" t="str">
            <v>410423197002109013</v>
          </cell>
          <cell r="D672">
            <v>15290788601</v>
          </cell>
          <cell r="E672" t="str">
            <v>蜂李村2号</v>
          </cell>
          <cell r="F672" t="str">
            <v>养牛</v>
          </cell>
          <cell r="G672" t="str">
            <v>20003014110320062</v>
          </cell>
          <cell r="H672">
            <v>30000</v>
          </cell>
        </row>
        <row r="673">
          <cell r="B673" t="str">
            <v>毛杏勤</v>
          </cell>
          <cell r="C673" t="str">
            <v>410423196903189028</v>
          </cell>
          <cell r="D673" t="str">
            <v>17337571235
18981399522</v>
          </cell>
          <cell r="E673" t="str">
            <v>桃园村三组124号</v>
          </cell>
          <cell r="F673" t="str">
            <v>种核桃</v>
          </cell>
          <cell r="G673" t="str">
            <v>20003014110320060</v>
          </cell>
          <cell r="H673">
            <v>20000</v>
          </cell>
        </row>
        <row r="674">
          <cell r="B674" t="str">
            <v>潘中伟</v>
          </cell>
          <cell r="C674" t="str">
            <v>41042319680128901X</v>
          </cell>
          <cell r="D674">
            <v>13461152469</v>
          </cell>
          <cell r="E674" t="str">
            <v>漫流村一组251号</v>
          </cell>
          <cell r="F674" t="str">
            <v>种葡萄</v>
          </cell>
          <cell r="G674" t="str">
            <v>20003014110320057</v>
          </cell>
          <cell r="H674">
            <v>40000</v>
          </cell>
        </row>
        <row r="675">
          <cell r="B675" t="str">
            <v>王延</v>
          </cell>
          <cell r="C675" t="str">
            <v>410423197409179013</v>
          </cell>
          <cell r="D675">
            <v>17530990332</v>
          </cell>
          <cell r="E675" t="str">
            <v>蜂李村72号</v>
          </cell>
          <cell r="F675" t="str">
            <v>养鸡</v>
          </cell>
          <cell r="G675" t="str">
            <v>20003014110320065</v>
          </cell>
          <cell r="H675">
            <v>30000</v>
          </cell>
        </row>
        <row r="676">
          <cell r="B676" t="str">
            <v>王中秀</v>
          </cell>
          <cell r="C676" t="str">
            <v>410423196611299057</v>
          </cell>
          <cell r="D676">
            <v>18738939433</v>
          </cell>
          <cell r="E676" t="str">
            <v>史庄村四组67号</v>
          </cell>
          <cell r="F676" t="str">
            <v>养牛</v>
          </cell>
          <cell r="G676" t="str">
            <v>20003014110320068</v>
          </cell>
          <cell r="H676">
            <v>20000</v>
          </cell>
        </row>
        <row r="677">
          <cell r="B677" t="str">
            <v>薛文献</v>
          </cell>
          <cell r="C677" t="str">
            <v>410423197005059015</v>
          </cell>
          <cell r="D677">
            <v>15225012285</v>
          </cell>
          <cell r="E677" t="str">
            <v>桃园村六组246号</v>
          </cell>
          <cell r="F677" t="str">
            <v>养牛</v>
          </cell>
          <cell r="G677" t="str">
            <v>20003014110320064</v>
          </cell>
          <cell r="H677">
            <v>30000</v>
          </cell>
        </row>
        <row r="678">
          <cell r="B678" t="str">
            <v>张爱欣</v>
          </cell>
          <cell r="C678" t="str">
            <v>410423197704199017</v>
          </cell>
          <cell r="D678">
            <v>18625366630</v>
          </cell>
          <cell r="E678" t="str">
            <v>史庄村四组66号</v>
          </cell>
          <cell r="F678" t="str">
            <v>养牛</v>
          </cell>
          <cell r="G678" t="str">
            <v>20003014110320067</v>
          </cell>
          <cell r="H678">
            <v>20000</v>
          </cell>
        </row>
        <row r="679">
          <cell r="B679" t="str">
            <v>张二朝</v>
          </cell>
          <cell r="C679" t="str">
            <v>410423198101029013</v>
          </cell>
          <cell r="D679">
            <v>15093799811</v>
          </cell>
          <cell r="E679" t="str">
            <v>清水营村四组107号</v>
          </cell>
          <cell r="F679" t="str">
            <v>种葡萄</v>
          </cell>
          <cell r="G679" t="str">
            <v>20003014110320056</v>
          </cell>
          <cell r="H679">
            <v>20000</v>
          </cell>
        </row>
        <row r="680">
          <cell r="B680" t="str">
            <v>张向阳</v>
          </cell>
          <cell r="C680" t="str">
            <v>410423197811099011</v>
          </cell>
          <cell r="D680">
            <v>13781866085</v>
          </cell>
          <cell r="E680" t="str">
            <v>四山村四组252号</v>
          </cell>
          <cell r="F680" t="str">
            <v>养猪</v>
          </cell>
          <cell r="G680" t="str">
            <v>20003014110320059</v>
          </cell>
          <cell r="H680">
            <v>50000</v>
          </cell>
        </row>
        <row r="681">
          <cell r="B681" t="str">
            <v>曹天星</v>
          </cell>
          <cell r="C681" t="str">
            <v>410423196311219051</v>
          </cell>
          <cell r="D681">
            <v>15836981247</v>
          </cell>
          <cell r="E681" t="str">
            <v>徐营村三组532号</v>
          </cell>
          <cell r="F681" t="str">
            <v>养牛</v>
          </cell>
          <cell r="G681" t="str">
            <v>20003014110320074</v>
          </cell>
          <cell r="H681">
            <v>20000</v>
          </cell>
        </row>
        <row r="682">
          <cell r="B682" t="str">
            <v>范广玉</v>
          </cell>
          <cell r="C682" t="str">
            <v>410423197004079110</v>
          </cell>
          <cell r="D682">
            <v>13461207696</v>
          </cell>
          <cell r="E682" t="str">
            <v>西羊石村四组108号</v>
          </cell>
          <cell r="F682" t="str">
            <v>养羊</v>
          </cell>
          <cell r="G682" t="str">
            <v>20003014110320071</v>
          </cell>
          <cell r="H682">
            <v>20000</v>
          </cell>
        </row>
        <row r="683">
          <cell r="B683" t="str">
            <v>范旭岭</v>
          </cell>
          <cell r="C683" t="str">
            <v>410423198309109055</v>
          </cell>
          <cell r="D683">
            <v>13682079526</v>
          </cell>
          <cell r="E683" t="str">
            <v>桃园村一组187号</v>
          </cell>
          <cell r="F683" t="str">
            <v>养猪</v>
          </cell>
          <cell r="G683" t="str">
            <v>20003014110320077</v>
          </cell>
          <cell r="H683">
            <v>50000</v>
          </cell>
        </row>
        <row r="684">
          <cell r="B684" t="str">
            <v>高龙</v>
          </cell>
          <cell r="C684" t="str">
            <v>410423196505109010</v>
          </cell>
          <cell r="D684">
            <v>13271488461</v>
          </cell>
          <cell r="E684" t="str">
            <v>尚王村四组92号</v>
          </cell>
          <cell r="F684" t="str">
            <v>养牛</v>
          </cell>
          <cell r="G684" t="str">
            <v>20003014110320070</v>
          </cell>
          <cell r="H684">
            <v>20000</v>
          </cell>
        </row>
        <row r="685">
          <cell r="B685" t="str">
            <v>韩余良</v>
          </cell>
          <cell r="C685" t="str">
            <v>410423198008119014</v>
          </cell>
          <cell r="D685">
            <v>13393766892</v>
          </cell>
          <cell r="E685" t="str">
            <v>清水营村二组</v>
          </cell>
          <cell r="F685" t="str">
            <v>种葡萄</v>
          </cell>
          <cell r="G685" t="str">
            <v>20003014110320076</v>
          </cell>
          <cell r="H685">
            <v>30000</v>
          </cell>
        </row>
        <row r="686">
          <cell r="B686" t="str">
            <v>王英军</v>
          </cell>
          <cell r="C686" t="str">
            <v>410423197704239015</v>
          </cell>
          <cell r="D686">
            <v>13937525735</v>
          </cell>
          <cell r="E686" t="str">
            <v>史庄村五组21号</v>
          </cell>
          <cell r="F686" t="str">
            <v>养鸡</v>
          </cell>
          <cell r="G686" t="str">
            <v>20003014110320072</v>
          </cell>
          <cell r="H686">
            <v>30000</v>
          </cell>
        </row>
        <row r="687">
          <cell r="B687" t="str">
            <v>吴子明</v>
          </cell>
          <cell r="C687" t="str">
            <v>410423199812189018</v>
          </cell>
          <cell r="D687">
            <v>15994021940</v>
          </cell>
          <cell r="E687" t="str">
            <v>桃园村一组167号</v>
          </cell>
          <cell r="F687" t="str">
            <v>种花椒树</v>
          </cell>
          <cell r="G687" t="str">
            <v>20003014110320069</v>
          </cell>
          <cell r="H687">
            <v>20000</v>
          </cell>
        </row>
        <row r="688">
          <cell r="B688" t="str">
            <v>殷长治</v>
          </cell>
          <cell r="C688" t="str">
            <v>410423196210299056</v>
          </cell>
          <cell r="D688">
            <v>18749623661</v>
          </cell>
          <cell r="E688" t="str">
            <v>蜂李村8号</v>
          </cell>
          <cell r="F688" t="str">
            <v>种苗圃</v>
          </cell>
          <cell r="G688" t="str">
            <v>20003014110320073</v>
          </cell>
          <cell r="H688">
            <v>30000</v>
          </cell>
        </row>
        <row r="689">
          <cell r="B689" t="str">
            <v>詹国庆</v>
          </cell>
          <cell r="C689" t="str">
            <v>410423198909159056</v>
          </cell>
          <cell r="D689">
            <v>18317616282</v>
          </cell>
          <cell r="E689" t="str">
            <v>漫流村五组396号</v>
          </cell>
          <cell r="F689" t="str">
            <v>种葡萄</v>
          </cell>
          <cell r="G689" t="str">
            <v>20003014110320075</v>
          </cell>
          <cell r="H689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姓名</v>
          </cell>
          <cell r="C2" t="str">
            <v>身份证号</v>
          </cell>
          <cell r="D2" t="str">
            <v>联系方式</v>
          </cell>
          <cell r="E2" t="str">
            <v>所属乡镇村</v>
          </cell>
          <cell r="F2" t="str">
            <v>用途</v>
          </cell>
          <cell r="G2" t="str">
            <v>文本合同编号</v>
          </cell>
          <cell r="H2" t="str">
            <v>主合同金额</v>
          </cell>
          <cell r="I2" t="str">
            <v>主合同余额</v>
          </cell>
          <cell r="J2" t="str">
            <v>执行年利率(%)</v>
          </cell>
          <cell r="K2" t="str">
            <v>合同起始日</v>
          </cell>
        </row>
        <row r="3">
          <cell r="B3" t="str">
            <v>朱年</v>
          </cell>
          <cell r="C3" t="str">
            <v>410423198212309018</v>
          </cell>
          <cell r="D3">
            <v>13643757665</v>
          </cell>
          <cell r="E3" t="str">
            <v>蜂李村35号</v>
          </cell>
          <cell r="F3" t="str">
            <v>养羊</v>
          </cell>
          <cell r="G3" t="str">
            <v>19003014110320141</v>
          </cell>
          <cell r="H3">
            <v>10000</v>
          </cell>
          <cell r="I3">
            <v>10000</v>
          </cell>
          <cell r="J3">
            <v>4.35</v>
          </cell>
          <cell r="K3">
            <v>43825</v>
          </cell>
        </row>
        <row r="4">
          <cell r="B4" t="str">
            <v>朱德良</v>
          </cell>
          <cell r="C4" t="str">
            <v>410423196501129014</v>
          </cell>
          <cell r="D4" t="str">
            <v>13783214082</v>
          </cell>
          <cell r="E4" t="str">
            <v>西羊石村二组44号</v>
          </cell>
          <cell r="F4" t="str">
            <v>种葡萄</v>
          </cell>
          <cell r="G4" t="str">
            <v>20003014110320006</v>
          </cell>
          <cell r="H4">
            <v>50000</v>
          </cell>
          <cell r="I4">
            <v>50000</v>
          </cell>
          <cell r="J4">
            <v>4.35</v>
          </cell>
          <cell r="K4">
            <v>43920</v>
          </cell>
        </row>
        <row r="5">
          <cell r="B5" t="str">
            <v>周养成</v>
          </cell>
          <cell r="C5" t="str">
            <v>410423196911219012</v>
          </cell>
          <cell r="D5">
            <v>18737544229</v>
          </cell>
          <cell r="E5" t="str">
            <v>漫流村八组24号</v>
          </cell>
          <cell r="F5" t="str">
            <v>种葡萄</v>
          </cell>
          <cell r="G5" t="str">
            <v>20003014110320027</v>
          </cell>
          <cell r="H5">
            <v>40000</v>
          </cell>
          <cell r="I5">
            <v>40000</v>
          </cell>
          <cell r="J5">
            <v>4.35</v>
          </cell>
          <cell r="K5">
            <v>43944</v>
          </cell>
        </row>
        <row r="6">
          <cell r="B6" t="str">
            <v>周鹏涛</v>
          </cell>
          <cell r="C6" t="str">
            <v>410423198311049012</v>
          </cell>
          <cell r="D6">
            <v>18236695863</v>
          </cell>
          <cell r="E6" t="str">
            <v>黄村四组137号</v>
          </cell>
          <cell r="F6" t="str">
            <v>种葡萄</v>
          </cell>
          <cell r="G6" t="str">
            <v>19003014110320153</v>
          </cell>
          <cell r="H6">
            <v>20000</v>
          </cell>
          <cell r="I6">
            <v>20000</v>
          </cell>
          <cell r="J6">
            <v>4.35</v>
          </cell>
          <cell r="K6">
            <v>43826</v>
          </cell>
        </row>
        <row r="7">
          <cell r="B7" t="str">
            <v>周佳佳</v>
          </cell>
          <cell r="C7" t="str">
            <v>410423198701229035</v>
          </cell>
          <cell r="D7">
            <v>13071773188</v>
          </cell>
          <cell r="E7" t="str">
            <v>蜂李村22号</v>
          </cell>
          <cell r="F7" t="str">
            <v>养羊</v>
          </cell>
          <cell r="G7" t="str">
            <v>19003014110320142</v>
          </cell>
          <cell r="H7">
            <v>20000</v>
          </cell>
          <cell r="I7">
            <v>20000</v>
          </cell>
          <cell r="J7">
            <v>4.35</v>
          </cell>
          <cell r="K7">
            <v>43825</v>
          </cell>
        </row>
        <row r="8">
          <cell r="B8" t="str">
            <v>周红涛</v>
          </cell>
          <cell r="C8" t="str">
            <v>41042319770203901X</v>
          </cell>
          <cell r="D8">
            <v>15093846113</v>
          </cell>
          <cell r="E8" t="str">
            <v>湖里王村三组148号</v>
          </cell>
          <cell r="F8" t="str">
            <v>养羊</v>
          </cell>
          <cell r="G8" t="str">
            <v>20003014110320033</v>
          </cell>
          <cell r="H8">
            <v>50000</v>
          </cell>
          <cell r="I8">
            <v>50000</v>
          </cell>
          <cell r="J8">
            <v>4.35</v>
          </cell>
          <cell r="K8">
            <v>43945</v>
          </cell>
        </row>
        <row r="9">
          <cell r="B9" t="str">
            <v>周刺灰</v>
          </cell>
          <cell r="C9" t="str">
            <v>410423196404179036</v>
          </cell>
          <cell r="D9">
            <v>15103758296</v>
          </cell>
          <cell r="E9" t="str">
            <v>蜂李村20号</v>
          </cell>
          <cell r="F9" t="str">
            <v>种葡萄</v>
          </cell>
          <cell r="G9" t="str">
            <v>19003014110320117</v>
          </cell>
          <cell r="H9">
            <v>50000</v>
          </cell>
          <cell r="I9">
            <v>50000</v>
          </cell>
          <cell r="J9">
            <v>4.35</v>
          </cell>
          <cell r="K9">
            <v>43733</v>
          </cell>
        </row>
        <row r="10">
          <cell r="B10" t="str">
            <v>智占立</v>
          </cell>
          <cell r="C10" t="str">
            <v>410423196701079015</v>
          </cell>
          <cell r="D10">
            <v>15993567834</v>
          </cell>
          <cell r="E10" t="str">
            <v>三街西村三组75号</v>
          </cell>
          <cell r="F10" t="str">
            <v>种植血参</v>
          </cell>
          <cell r="G10" t="str">
            <v>19003014110320093</v>
          </cell>
          <cell r="H10">
            <v>50000</v>
          </cell>
          <cell r="I10">
            <v>50000</v>
          </cell>
          <cell r="J10">
            <v>4.35</v>
          </cell>
          <cell r="K10">
            <v>43719</v>
          </cell>
        </row>
        <row r="11">
          <cell r="B11" t="str">
            <v>智运立</v>
          </cell>
          <cell r="C11" t="str">
            <v>41042319721022901X</v>
          </cell>
          <cell r="D11" t="str">
            <v>18613363046</v>
          </cell>
          <cell r="E11" t="str">
            <v>三西村三组</v>
          </cell>
          <cell r="F11" t="str">
            <v>种植葡萄</v>
          </cell>
          <cell r="G11" t="str">
            <v>20003014110320028</v>
          </cell>
          <cell r="H11">
            <v>50000</v>
          </cell>
          <cell r="I11">
            <v>50000</v>
          </cell>
          <cell r="J11">
            <v>4.35</v>
          </cell>
          <cell r="K11">
            <v>43945</v>
          </cell>
        </row>
        <row r="12">
          <cell r="B12" t="str">
            <v>智怀亮</v>
          </cell>
          <cell r="C12" t="str">
            <v>410423198010249010</v>
          </cell>
          <cell r="D12">
            <v>15738994920</v>
          </cell>
          <cell r="E12" t="str">
            <v>三街西村三组100号</v>
          </cell>
          <cell r="F12" t="str">
            <v>种葡萄</v>
          </cell>
          <cell r="G12" t="str">
            <v>20003014110320025</v>
          </cell>
          <cell r="H12">
            <v>50000</v>
          </cell>
          <cell r="I12">
            <v>50000</v>
          </cell>
          <cell r="J12">
            <v>4.35</v>
          </cell>
          <cell r="K12">
            <v>43944</v>
          </cell>
        </row>
        <row r="13">
          <cell r="B13" t="str">
            <v>郑弘强</v>
          </cell>
          <cell r="C13" t="str">
            <v>410423198002169010</v>
          </cell>
          <cell r="D13">
            <v>13071775703</v>
          </cell>
          <cell r="E13" t="str">
            <v>西羊石村四组120号</v>
          </cell>
          <cell r="F13" t="str">
            <v>养牛</v>
          </cell>
          <cell r="G13" t="str">
            <v>19003014110320136</v>
          </cell>
          <cell r="H13">
            <v>40000</v>
          </cell>
          <cell r="I13">
            <v>40000</v>
          </cell>
          <cell r="J13">
            <v>4.35</v>
          </cell>
          <cell r="K13">
            <v>43773</v>
          </cell>
        </row>
        <row r="14">
          <cell r="B14" t="str">
            <v>张水林</v>
          </cell>
          <cell r="C14" t="str">
            <v>410423196307059016</v>
          </cell>
          <cell r="D14">
            <v>18937625862</v>
          </cell>
          <cell r="E14" t="str">
            <v>西羊石村三组291号</v>
          </cell>
          <cell r="F14" t="str">
            <v>养猪</v>
          </cell>
          <cell r="G14" t="str">
            <v>19003014110320083</v>
          </cell>
          <cell r="H14">
            <v>50000</v>
          </cell>
          <cell r="I14">
            <v>50000</v>
          </cell>
          <cell r="J14">
            <v>4.35</v>
          </cell>
          <cell r="K14">
            <v>43686</v>
          </cell>
        </row>
        <row r="15">
          <cell r="B15" t="str">
            <v>张洪召</v>
          </cell>
          <cell r="C15" t="str">
            <v>410423197404299032</v>
          </cell>
          <cell r="D15">
            <v>13461227101</v>
          </cell>
          <cell r="E15" t="str">
            <v>范店村二组</v>
          </cell>
          <cell r="F15" t="str">
            <v>种植葡萄</v>
          </cell>
          <cell r="G15" t="str">
            <v>19003014110320037</v>
          </cell>
          <cell r="H15">
            <v>40000</v>
          </cell>
          <cell r="I15">
            <v>40000</v>
          </cell>
          <cell r="J15">
            <v>4.35</v>
          </cell>
          <cell r="K15">
            <v>43684</v>
          </cell>
        </row>
        <row r="16">
          <cell r="B16" t="str">
            <v>赵毅</v>
          </cell>
          <cell r="C16" t="str">
            <v>410423197407089014</v>
          </cell>
          <cell r="D16">
            <v>15993520805</v>
          </cell>
          <cell r="E16" t="str">
            <v>肖老庄村20号</v>
          </cell>
          <cell r="F16" t="str">
            <v>种苗圃</v>
          </cell>
          <cell r="G16" t="str">
            <v>20003014110320031</v>
          </cell>
          <cell r="H16">
            <v>50000</v>
          </cell>
          <cell r="I16">
            <v>50000</v>
          </cell>
          <cell r="J16">
            <v>4.35</v>
          </cell>
          <cell r="K16">
            <v>43945</v>
          </cell>
        </row>
        <row r="17">
          <cell r="B17" t="str">
            <v>赵亚军</v>
          </cell>
          <cell r="C17" t="str">
            <v>410423197103129021</v>
          </cell>
          <cell r="D17" t="str">
            <v>13213819683</v>
          </cell>
          <cell r="E17" t="str">
            <v>徐营村三组429号</v>
          </cell>
          <cell r="F17" t="str">
            <v>养牛</v>
          </cell>
          <cell r="G17" t="str">
            <v>20003014110320008</v>
          </cell>
          <cell r="H17">
            <v>50000</v>
          </cell>
          <cell r="I17">
            <v>50000</v>
          </cell>
          <cell r="J17">
            <v>4.35</v>
          </cell>
          <cell r="K17">
            <v>43931</v>
          </cell>
        </row>
        <row r="18">
          <cell r="B18" t="str">
            <v>殷垚锃</v>
          </cell>
          <cell r="C18" t="str">
            <v>410423197910229037</v>
          </cell>
          <cell r="D18">
            <v>13783229682</v>
          </cell>
          <cell r="E18" t="str">
            <v>蜂李村14号</v>
          </cell>
          <cell r="F18" t="str">
            <v>种葡萄</v>
          </cell>
          <cell r="G18" t="str">
            <v>19003014110320062</v>
          </cell>
          <cell r="H18">
            <v>50000</v>
          </cell>
          <cell r="I18">
            <v>50000</v>
          </cell>
          <cell r="J18">
            <v>4.35</v>
          </cell>
          <cell r="K18">
            <v>43686</v>
          </cell>
        </row>
        <row r="19">
          <cell r="B19" t="str">
            <v>赵西辉</v>
          </cell>
          <cell r="C19" t="str">
            <v>410423197604279052</v>
          </cell>
          <cell r="D19">
            <v>17788195292</v>
          </cell>
          <cell r="E19" t="str">
            <v>尚王村一组11号</v>
          </cell>
          <cell r="F19" t="str">
            <v>养牛</v>
          </cell>
          <cell r="G19" t="str">
            <v>19003014110320097</v>
          </cell>
          <cell r="H19">
            <v>40000</v>
          </cell>
          <cell r="I19">
            <v>40000</v>
          </cell>
          <cell r="J19">
            <v>4.35</v>
          </cell>
          <cell r="K19">
            <v>43728</v>
          </cell>
        </row>
        <row r="20">
          <cell r="B20" t="str">
            <v>赵京刚</v>
          </cell>
          <cell r="C20" t="str">
            <v>410423197502129010</v>
          </cell>
          <cell r="D20">
            <v>18317652709</v>
          </cell>
          <cell r="E20" t="str">
            <v>石庙王村二组54号</v>
          </cell>
          <cell r="F20" t="str">
            <v>种葡萄</v>
          </cell>
          <cell r="G20" t="str">
            <v>19003014110320009</v>
          </cell>
          <cell r="H20">
            <v>50000</v>
          </cell>
          <cell r="I20">
            <v>50000</v>
          </cell>
          <cell r="J20">
            <v>4.35</v>
          </cell>
          <cell r="K20">
            <v>43657</v>
          </cell>
        </row>
        <row r="21">
          <cell r="B21" t="str">
            <v>叶艳伟</v>
          </cell>
          <cell r="C21" t="str">
            <v>410423197208139015</v>
          </cell>
          <cell r="D21">
            <v>13461114385</v>
          </cell>
          <cell r="E21" t="str">
            <v>蜂李村三组32号</v>
          </cell>
          <cell r="F21" t="str">
            <v>种葡萄</v>
          </cell>
          <cell r="G21" t="str">
            <v>19003014110320047</v>
          </cell>
          <cell r="H21">
            <v>40000</v>
          </cell>
          <cell r="I21">
            <v>40000</v>
          </cell>
          <cell r="J21">
            <v>4.35</v>
          </cell>
          <cell r="K21">
            <v>43685</v>
          </cell>
        </row>
        <row r="22">
          <cell r="B22" t="str">
            <v>王星</v>
          </cell>
          <cell r="C22" t="str">
            <v>410423197107229038</v>
          </cell>
          <cell r="D22">
            <v>15660888778</v>
          </cell>
          <cell r="E22" t="str">
            <v>范店村一组</v>
          </cell>
          <cell r="F22" t="str">
            <v>种植葡萄</v>
          </cell>
          <cell r="G22" t="str">
            <v>19003014110320041</v>
          </cell>
          <cell r="H22">
            <v>50000</v>
          </cell>
          <cell r="I22">
            <v>50000</v>
          </cell>
          <cell r="J22">
            <v>4.35</v>
          </cell>
          <cell r="K22">
            <v>43684</v>
          </cell>
        </row>
        <row r="23">
          <cell r="B23" t="str">
            <v>张亚伟</v>
          </cell>
          <cell r="C23" t="str">
            <v>410423197008269034</v>
          </cell>
          <cell r="D23">
            <v>17324996669</v>
          </cell>
          <cell r="E23" t="str">
            <v>蜂李村三组352号</v>
          </cell>
          <cell r="F23" t="str">
            <v>养殖</v>
          </cell>
          <cell r="G23" t="str">
            <v>20003014110320011</v>
          </cell>
          <cell r="H23">
            <v>50000</v>
          </cell>
          <cell r="I23">
            <v>50000</v>
          </cell>
          <cell r="J23">
            <v>4.35</v>
          </cell>
          <cell r="K23">
            <v>43934</v>
          </cell>
        </row>
        <row r="24">
          <cell r="B24" t="str">
            <v>张新芳</v>
          </cell>
          <cell r="C24" t="str">
            <v>410423196304099127</v>
          </cell>
          <cell r="D24">
            <v>13782465383</v>
          </cell>
          <cell r="E24" t="str">
            <v>东肖楼村一组12号</v>
          </cell>
          <cell r="F24" t="str">
            <v>种葡萄</v>
          </cell>
          <cell r="G24" t="str">
            <v>19003014110320008</v>
          </cell>
          <cell r="H24">
            <v>50000</v>
          </cell>
          <cell r="I24">
            <v>50000</v>
          </cell>
          <cell r="J24">
            <v>4.35</v>
          </cell>
          <cell r="K24">
            <v>43657</v>
          </cell>
        </row>
        <row r="25">
          <cell r="B25" t="str">
            <v>张新安</v>
          </cell>
          <cell r="C25" t="str">
            <v>410423197001079019</v>
          </cell>
          <cell r="D25">
            <v>18236618887</v>
          </cell>
          <cell r="E25" t="str">
            <v>蜂李村三组3</v>
          </cell>
          <cell r="F25" t="str">
            <v>养 鹅</v>
          </cell>
          <cell r="G25" t="str">
            <v>20003014110320001</v>
          </cell>
          <cell r="H25">
            <v>50000</v>
          </cell>
          <cell r="I25">
            <v>50000</v>
          </cell>
          <cell r="J25">
            <v>4.35</v>
          </cell>
          <cell r="K25">
            <v>43917</v>
          </cell>
        </row>
        <row r="26">
          <cell r="B26" t="str">
            <v>张鲜芝</v>
          </cell>
          <cell r="C26" t="str">
            <v>41042319600210906X</v>
          </cell>
          <cell r="D26" t="str">
            <v>0375-7672507</v>
          </cell>
          <cell r="E26" t="str">
            <v>东肖楼村一组79号</v>
          </cell>
          <cell r="F26" t="str">
            <v>种葡萄</v>
          </cell>
          <cell r="G26" t="str">
            <v>20003014110320032</v>
          </cell>
          <cell r="H26">
            <v>40000</v>
          </cell>
          <cell r="I26">
            <v>40000</v>
          </cell>
          <cell r="J26">
            <v>4.35</v>
          </cell>
          <cell r="K26">
            <v>43945</v>
          </cell>
        </row>
        <row r="27">
          <cell r="B27" t="str">
            <v>王文定</v>
          </cell>
          <cell r="C27" t="str">
            <v>410423196502209016</v>
          </cell>
          <cell r="D27">
            <v>13849551571</v>
          </cell>
          <cell r="E27" t="str">
            <v>范店村三组167号</v>
          </cell>
          <cell r="F27" t="str">
            <v>种葡萄</v>
          </cell>
          <cell r="G27" t="str">
            <v>19003014110320054</v>
          </cell>
          <cell r="H27">
            <v>40000</v>
          </cell>
          <cell r="I27">
            <v>40000</v>
          </cell>
          <cell r="J27">
            <v>4.35</v>
          </cell>
          <cell r="K27">
            <v>43685</v>
          </cell>
        </row>
        <row r="28">
          <cell r="B28" t="str">
            <v>张全心</v>
          </cell>
          <cell r="C28" t="str">
            <v>410423197508159034</v>
          </cell>
          <cell r="D28" t="str">
            <v>18317676970</v>
          </cell>
          <cell r="E28" t="str">
            <v>白村五组107号</v>
          </cell>
          <cell r="F28" t="str">
            <v>养鸡</v>
          </cell>
          <cell r="G28" t="str">
            <v>20003014110320023</v>
          </cell>
          <cell r="H28">
            <v>50000</v>
          </cell>
          <cell r="I28">
            <v>50000</v>
          </cell>
          <cell r="J28">
            <v>4.35</v>
          </cell>
          <cell r="K28">
            <v>43944</v>
          </cell>
        </row>
        <row r="29">
          <cell r="B29" t="str">
            <v>张平和</v>
          </cell>
          <cell r="C29" t="str">
            <v>410423196710179034</v>
          </cell>
          <cell r="D29">
            <v>13592173811</v>
          </cell>
          <cell r="E29" t="str">
            <v>蜂李村三组337号</v>
          </cell>
          <cell r="F29" t="str">
            <v>养猪</v>
          </cell>
          <cell r="G29" t="str">
            <v>19003014110320005</v>
          </cell>
          <cell r="H29">
            <v>50000</v>
          </cell>
          <cell r="I29">
            <v>50000</v>
          </cell>
          <cell r="J29">
            <v>4.35</v>
          </cell>
          <cell r="K29">
            <v>43657</v>
          </cell>
        </row>
        <row r="30">
          <cell r="B30" t="str">
            <v>张亮</v>
          </cell>
          <cell r="C30" t="str">
            <v>410423196902019035</v>
          </cell>
          <cell r="D30">
            <v>18749625097</v>
          </cell>
          <cell r="E30" t="str">
            <v>白村六组12号</v>
          </cell>
          <cell r="F30" t="str">
            <v>种葡萄</v>
          </cell>
          <cell r="G30" t="str">
            <v>20003014110320030</v>
          </cell>
          <cell r="H30">
            <v>50000</v>
          </cell>
          <cell r="I30">
            <v>50000</v>
          </cell>
          <cell r="J30">
            <v>4.35</v>
          </cell>
          <cell r="K30">
            <v>43945</v>
          </cell>
        </row>
        <row r="31">
          <cell r="B31" t="str">
            <v>张军亚</v>
          </cell>
          <cell r="C31" t="str">
            <v>41042319660506901X</v>
          </cell>
          <cell r="D31">
            <v>19939055622</v>
          </cell>
          <cell r="E31" t="str">
            <v>蜂李村三组39号</v>
          </cell>
          <cell r="F31" t="str">
            <v>养羊</v>
          </cell>
          <cell r="G31" t="str">
            <v>19003014110320001</v>
          </cell>
          <cell r="H31">
            <v>50000</v>
          </cell>
          <cell r="I31">
            <v>50000</v>
          </cell>
          <cell r="J31">
            <v>4.35</v>
          </cell>
          <cell r="K31">
            <v>43657</v>
          </cell>
        </row>
        <row r="32">
          <cell r="B32" t="str">
            <v>张建辉</v>
          </cell>
          <cell r="C32" t="str">
            <v>410423197409229033</v>
          </cell>
          <cell r="D32">
            <v>15903759556</v>
          </cell>
          <cell r="E32" t="str">
            <v>清水营村一组133号</v>
          </cell>
          <cell r="F32" t="str">
            <v>种葡萄</v>
          </cell>
          <cell r="G32" t="str">
            <v>19003014110320125</v>
          </cell>
          <cell r="H32">
            <v>20000</v>
          </cell>
          <cell r="I32">
            <v>20000</v>
          </cell>
          <cell r="J32">
            <v>4.35</v>
          </cell>
          <cell r="K32">
            <v>43773</v>
          </cell>
        </row>
        <row r="33">
          <cell r="B33" t="str">
            <v>王伟</v>
          </cell>
          <cell r="C33" t="str">
            <v>410423198107099012</v>
          </cell>
          <cell r="D33">
            <v>15290762158</v>
          </cell>
          <cell r="E33" t="str">
            <v>石庙王村四组13号</v>
          </cell>
          <cell r="F33" t="str">
            <v>养猪</v>
          </cell>
          <cell r="G33" t="str">
            <v>19003014110320070</v>
          </cell>
          <cell r="H33">
            <v>50000</v>
          </cell>
          <cell r="I33">
            <v>50000</v>
          </cell>
          <cell r="J33">
            <v>4.35</v>
          </cell>
          <cell r="K33">
            <v>43686</v>
          </cell>
        </row>
        <row r="34">
          <cell r="B34" t="str">
            <v>宋国和</v>
          </cell>
          <cell r="C34" t="str">
            <v>410423197101139015</v>
          </cell>
          <cell r="D34">
            <v>15537562613</v>
          </cell>
          <cell r="E34" t="str">
            <v>范店村一组75号</v>
          </cell>
          <cell r="F34" t="str">
            <v>种葡萄</v>
          </cell>
          <cell r="G34" t="str">
            <v>19003014110320050</v>
          </cell>
          <cell r="H34">
            <v>40000</v>
          </cell>
          <cell r="I34">
            <v>40000</v>
          </cell>
          <cell r="J34">
            <v>4.35</v>
          </cell>
          <cell r="K34">
            <v>43685</v>
          </cell>
        </row>
        <row r="35">
          <cell r="B35" t="str">
            <v>潘书强</v>
          </cell>
          <cell r="C35" t="str">
            <v>410423196301059058</v>
          </cell>
          <cell r="D35">
            <v>15738499485</v>
          </cell>
          <cell r="E35" t="str">
            <v>蜂李村二组</v>
          </cell>
          <cell r="F35" t="str">
            <v>种植葡萄</v>
          </cell>
          <cell r="G35" t="str">
            <v>19003014110320044</v>
          </cell>
          <cell r="H35">
            <v>50000</v>
          </cell>
          <cell r="I35">
            <v>50000</v>
          </cell>
          <cell r="J35">
            <v>4.35</v>
          </cell>
          <cell r="K35">
            <v>43684</v>
          </cell>
        </row>
        <row r="36">
          <cell r="B36" t="str">
            <v>潘红伟</v>
          </cell>
          <cell r="C36" t="str">
            <v>410423196603169076</v>
          </cell>
          <cell r="D36">
            <v>18749626295</v>
          </cell>
          <cell r="E36" t="str">
            <v>蜂李村二组</v>
          </cell>
          <cell r="F36" t="str">
            <v>种植葡萄</v>
          </cell>
          <cell r="G36" t="str">
            <v>19003014110320043</v>
          </cell>
          <cell r="H36">
            <v>50000</v>
          </cell>
          <cell r="I36">
            <v>50000</v>
          </cell>
          <cell r="J36">
            <v>4.35</v>
          </cell>
          <cell r="K36">
            <v>43684</v>
          </cell>
        </row>
        <row r="37">
          <cell r="B37" t="str">
            <v>张春香</v>
          </cell>
          <cell r="C37" t="str">
            <v>410423197108039025</v>
          </cell>
          <cell r="D37">
            <v>13938678965</v>
          </cell>
          <cell r="E37" t="str">
            <v>西羊石村一组194号</v>
          </cell>
          <cell r="F37" t="str">
            <v>种葡萄</v>
          </cell>
          <cell r="G37" t="str">
            <v>19003014110320144</v>
          </cell>
          <cell r="H37">
            <v>30000</v>
          </cell>
          <cell r="I37">
            <v>30000</v>
          </cell>
          <cell r="J37">
            <v>4.35</v>
          </cell>
          <cell r="K37">
            <v>43825</v>
          </cell>
        </row>
        <row r="38">
          <cell r="B38" t="str">
            <v>张朝旺</v>
          </cell>
          <cell r="C38" t="str">
            <v>410423198611179038</v>
          </cell>
          <cell r="D38">
            <v>15238204346</v>
          </cell>
          <cell r="E38" t="str">
            <v>清水营村三组60号</v>
          </cell>
          <cell r="F38" t="str">
            <v>种葡萄</v>
          </cell>
          <cell r="G38" t="str">
            <v>19003014110320110</v>
          </cell>
          <cell r="H38">
            <v>40000</v>
          </cell>
          <cell r="I38">
            <v>40000</v>
          </cell>
          <cell r="J38">
            <v>4.35</v>
          </cell>
          <cell r="K38">
            <v>43731</v>
          </cell>
        </row>
        <row r="39">
          <cell r="B39" t="str">
            <v>张兵兵</v>
          </cell>
          <cell r="C39" t="str">
            <v>410423199012259073</v>
          </cell>
          <cell r="D39">
            <v>18837516808</v>
          </cell>
          <cell r="E39" t="str">
            <v>清水营村四组115号</v>
          </cell>
          <cell r="F39" t="str">
            <v>养鸽子</v>
          </cell>
          <cell r="G39" t="str">
            <v>19003014110320145</v>
          </cell>
          <cell r="H39">
            <v>30000</v>
          </cell>
          <cell r="I39">
            <v>30000</v>
          </cell>
          <cell r="J39">
            <v>4.35</v>
          </cell>
          <cell r="K39">
            <v>43825</v>
          </cell>
        </row>
        <row r="40">
          <cell r="B40" t="str">
            <v>张保军</v>
          </cell>
          <cell r="C40" t="str">
            <v>410423197205269017</v>
          </cell>
          <cell r="D40">
            <v>13783274130</v>
          </cell>
          <cell r="E40" t="str">
            <v>尚王村四组</v>
          </cell>
          <cell r="F40" t="str">
            <v>种葡萄</v>
          </cell>
          <cell r="G40" t="str">
            <v>19003014110320031</v>
          </cell>
          <cell r="H40">
            <v>40000</v>
          </cell>
          <cell r="I40">
            <v>40000</v>
          </cell>
          <cell r="J40">
            <v>4.35</v>
          </cell>
          <cell r="K40">
            <v>43663</v>
          </cell>
        </row>
        <row r="41">
          <cell r="B41" t="str">
            <v>詹保</v>
          </cell>
          <cell r="C41" t="str">
            <v>41042319610613901X</v>
          </cell>
          <cell r="D41">
            <v>13409308987</v>
          </cell>
          <cell r="E41" t="str">
            <v>蜂李村四组204号</v>
          </cell>
          <cell r="F41" t="str">
            <v>养蜂蜜</v>
          </cell>
          <cell r="G41" t="str">
            <v>19003014110320111</v>
          </cell>
          <cell r="H41">
            <v>20000</v>
          </cell>
          <cell r="I41">
            <v>20000</v>
          </cell>
          <cell r="J41">
            <v>4.35</v>
          </cell>
          <cell r="K41">
            <v>43731</v>
          </cell>
        </row>
        <row r="42">
          <cell r="B42" t="str">
            <v>刘新正</v>
          </cell>
          <cell r="C42" t="str">
            <v>410423197309059073</v>
          </cell>
          <cell r="D42">
            <v>13243186037</v>
          </cell>
          <cell r="E42" t="str">
            <v>范店村四组</v>
          </cell>
          <cell r="F42" t="str">
            <v>种植葡萄</v>
          </cell>
          <cell r="G42" t="str">
            <v>19003014110320039</v>
          </cell>
          <cell r="H42">
            <v>40000</v>
          </cell>
          <cell r="I42">
            <v>40000</v>
          </cell>
          <cell r="J42">
            <v>4.35</v>
          </cell>
          <cell r="K42">
            <v>43684</v>
          </cell>
        </row>
        <row r="43">
          <cell r="B43" t="str">
            <v>尹正四</v>
          </cell>
          <cell r="C43" t="str">
            <v>410423197404219039</v>
          </cell>
          <cell r="D43">
            <v>15737583723</v>
          </cell>
          <cell r="E43" t="str">
            <v>东肖楼村二组30号</v>
          </cell>
          <cell r="F43" t="str">
            <v>种梨树</v>
          </cell>
          <cell r="G43" t="str">
            <v>19003014110320137</v>
          </cell>
          <cell r="H43">
            <v>40000</v>
          </cell>
          <cell r="I43">
            <v>40000</v>
          </cell>
          <cell r="J43">
            <v>4.35</v>
          </cell>
          <cell r="K43">
            <v>43773</v>
          </cell>
        </row>
        <row r="44">
          <cell r="B44" t="str">
            <v>殷元红</v>
          </cell>
          <cell r="C44" t="str">
            <v>410423197111179010</v>
          </cell>
          <cell r="D44">
            <v>18797546937</v>
          </cell>
          <cell r="E44" t="str">
            <v>蜂李村五组37号</v>
          </cell>
          <cell r="F44" t="str">
            <v>种苗圃</v>
          </cell>
          <cell r="G44" t="str">
            <v>20003014110320002</v>
          </cell>
          <cell r="H44">
            <v>50000</v>
          </cell>
          <cell r="I44">
            <v>50000</v>
          </cell>
          <cell r="J44">
            <v>4.35</v>
          </cell>
          <cell r="K44">
            <v>43917</v>
          </cell>
        </row>
        <row r="45">
          <cell r="B45" t="str">
            <v>刘新夏</v>
          </cell>
          <cell r="C45" t="str">
            <v>410423197007289017</v>
          </cell>
          <cell r="D45">
            <v>15938974569</v>
          </cell>
          <cell r="E45" t="str">
            <v>范店村四组</v>
          </cell>
          <cell r="F45" t="str">
            <v>种植葡萄</v>
          </cell>
          <cell r="G45" t="str">
            <v>19003014110320042</v>
          </cell>
          <cell r="H45">
            <v>40000</v>
          </cell>
          <cell r="I45">
            <v>0</v>
          </cell>
          <cell r="J45">
            <v>4.35</v>
          </cell>
          <cell r="K45">
            <v>43684</v>
          </cell>
        </row>
        <row r="46">
          <cell r="B46" t="str">
            <v>殷晓</v>
          </cell>
          <cell r="C46" t="str">
            <v>410423197506089052</v>
          </cell>
          <cell r="D46">
            <v>15993513257</v>
          </cell>
          <cell r="E46" t="str">
            <v>蜂李村18号</v>
          </cell>
          <cell r="F46" t="str">
            <v>种葡萄</v>
          </cell>
          <cell r="G46" t="str">
            <v>19003014110320121</v>
          </cell>
          <cell r="H46">
            <v>50000</v>
          </cell>
          <cell r="I46">
            <v>50000</v>
          </cell>
          <cell r="J46">
            <v>4.35</v>
          </cell>
          <cell r="K46">
            <v>43756</v>
          </cell>
        </row>
        <row r="47">
          <cell r="B47" t="str">
            <v>殷文豪</v>
          </cell>
          <cell r="C47" t="str">
            <v>410423197711229018</v>
          </cell>
          <cell r="D47">
            <v>15137535327</v>
          </cell>
          <cell r="E47" t="str">
            <v>蜂李村21号</v>
          </cell>
          <cell r="F47" t="str">
            <v>种苗圃</v>
          </cell>
          <cell r="G47" t="str">
            <v>19003014110320143</v>
          </cell>
          <cell r="H47">
            <v>40000</v>
          </cell>
          <cell r="I47">
            <v>40000</v>
          </cell>
          <cell r="J47">
            <v>4.35</v>
          </cell>
          <cell r="K47">
            <v>43825</v>
          </cell>
        </row>
        <row r="48">
          <cell r="B48" t="str">
            <v>李东洋</v>
          </cell>
          <cell r="C48" t="str">
            <v>410423197012089036</v>
          </cell>
          <cell r="D48">
            <v>13333754323</v>
          </cell>
          <cell r="E48" t="str">
            <v>史庄村李村一组3号</v>
          </cell>
          <cell r="F48" t="str">
            <v>养牛</v>
          </cell>
          <cell r="G48" t="str">
            <v>19003014110320069</v>
          </cell>
          <cell r="H48">
            <v>50000</v>
          </cell>
          <cell r="I48">
            <v>50000</v>
          </cell>
          <cell r="J48">
            <v>4.35</v>
          </cell>
          <cell r="K48">
            <v>43686</v>
          </cell>
        </row>
        <row r="49">
          <cell r="B49" t="str">
            <v>叶小九</v>
          </cell>
          <cell r="C49" t="str">
            <v>410423197005029051</v>
          </cell>
          <cell r="D49">
            <v>18538696191</v>
          </cell>
          <cell r="E49" t="str">
            <v>小河李村196号</v>
          </cell>
          <cell r="F49" t="str">
            <v>种葡萄</v>
          </cell>
          <cell r="G49" t="str">
            <v>19003014110320122</v>
          </cell>
          <cell r="H49">
            <v>40000</v>
          </cell>
          <cell r="I49">
            <v>40000</v>
          </cell>
          <cell r="J49">
            <v>4.35</v>
          </cell>
          <cell r="K49">
            <v>43762</v>
          </cell>
        </row>
        <row r="50">
          <cell r="B50" t="str">
            <v>叶天峰</v>
          </cell>
          <cell r="C50" t="str">
            <v>410423196607119017</v>
          </cell>
          <cell r="D50">
            <v>15716557822</v>
          </cell>
          <cell r="E50" t="str">
            <v>蜂李村二组223号</v>
          </cell>
          <cell r="F50" t="str">
            <v>养羊</v>
          </cell>
          <cell r="G50" t="str">
            <v>19003014110320148</v>
          </cell>
          <cell r="H50">
            <v>20000</v>
          </cell>
          <cell r="I50">
            <v>20000</v>
          </cell>
          <cell r="J50">
            <v>4.35</v>
          </cell>
          <cell r="K50">
            <v>43825</v>
          </cell>
        </row>
        <row r="51">
          <cell r="B51" t="str">
            <v>叶帅</v>
          </cell>
          <cell r="C51" t="str">
            <v>410423198802049017</v>
          </cell>
          <cell r="D51">
            <v>15137526709</v>
          </cell>
          <cell r="E51" t="str">
            <v>小河李村277号</v>
          </cell>
          <cell r="F51" t="str">
            <v>种葡萄</v>
          </cell>
          <cell r="G51" t="str">
            <v>19003014110320012</v>
          </cell>
          <cell r="H51">
            <v>40000</v>
          </cell>
          <cell r="I51">
            <v>40000</v>
          </cell>
          <cell r="J51">
            <v>4.35</v>
          </cell>
          <cell r="K51">
            <v>43661</v>
          </cell>
        </row>
        <row r="52">
          <cell r="B52" t="str">
            <v>叶铅</v>
          </cell>
          <cell r="C52" t="str">
            <v>410423197203049010</v>
          </cell>
          <cell r="D52">
            <v>15516084662</v>
          </cell>
          <cell r="E52" t="str">
            <v>蜂李村三组</v>
          </cell>
          <cell r="F52" t="str">
            <v>种葡萄</v>
          </cell>
          <cell r="G52" t="str">
            <v>19003014110320007</v>
          </cell>
          <cell r="H52">
            <v>50000</v>
          </cell>
          <cell r="I52">
            <v>50000</v>
          </cell>
          <cell r="J52">
            <v>4.35</v>
          </cell>
          <cell r="K52">
            <v>43657</v>
          </cell>
        </row>
        <row r="53">
          <cell r="B53" t="str">
            <v>杨志增</v>
          </cell>
          <cell r="C53" t="str">
            <v>410423196308199117</v>
          </cell>
          <cell r="D53">
            <v>18239781613</v>
          </cell>
          <cell r="E53" t="str">
            <v>徐营村三组253号</v>
          </cell>
          <cell r="F53" t="str">
            <v>养殖羊</v>
          </cell>
          <cell r="G53" t="str">
            <v>19003014110320139</v>
          </cell>
          <cell r="H53">
            <v>20000</v>
          </cell>
          <cell r="I53">
            <v>20000</v>
          </cell>
          <cell r="J53">
            <v>4.35</v>
          </cell>
          <cell r="K53">
            <v>43825</v>
          </cell>
        </row>
        <row r="54">
          <cell r="B54" t="str">
            <v>杨欣</v>
          </cell>
          <cell r="C54" t="str">
            <v>410423196206149012</v>
          </cell>
          <cell r="D54">
            <v>18749653322</v>
          </cell>
          <cell r="E54" t="str">
            <v>小河李村253号</v>
          </cell>
          <cell r="F54" t="str">
            <v>种梨树</v>
          </cell>
          <cell r="G54" t="str">
            <v>19003014110320018</v>
          </cell>
          <cell r="H54">
            <v>50000</v>
          </cell>
          <cell r="I54">
            <v>50000</v>
          </cell>
          <cell r="J54">
            <v>4.35</v>
          </cell>
          <cell r="K54">
            <v>43662</v>
          </cell>
        </row>
        <row r="55">
          <cell r="B55" t="str">
            <v>杨茂胜</v>
          </cell>
          <cell r="C55" t="str">
            <v>410423199201029015</v>
          </cell>
          <cell r="D55">
            <v>13027738909</v>
          </cell>
          <cell r="E55" t="str">
            <v>尚王村一组54号</v>
          </cell>
          <cell r="F55" t="str">
            <v>养牛</v>
          </cell>
          <cell r="G55" t="str">
            <v>19003014110320095</v>
          </cell>
          <cell r="H55">
            <v>40000</v>
          </cell>
          <cell r="I55">
            <v>40000</v>
          </cell>
          <cell r="J55">
            <v>4.35</v>
          </cell>
          <cell r="K55">
            <v>43727</v>
          </cell>
        </row>
        <row r="56">
          <cell r="B56" t="str">
            <v>杨岗</v>
          </cell>
          <cell r="C56" t="str">
            <v>410423196704289034</v>
          </cell>
          <cell r="D56">
            <v>15836941986</v>
          </cell>
          <cell r="E56" t="str">
            <v>三西村</v>
          </cell>
          <cell r="F56" t="str">
            <v>养殖</v>
          </cell>
          <cell r="G56" t="str">
            <v>20003014110320019</v>
          </cell>
          <cell r="H56">
            <v>50000</v>
          </cell>
          <cell r="I56">
            <v>50000</v>
          </cell>
          <cell r="J56">
            <v>4.35</v>
          </cell>
          <cell r="K56">
            <v>43935</v>
          </cell>
        </row>
        <row r="57">
          <cell r="B57" t="str">
            <v>杨德权</v>
          </cell>
          <cell r="C57" t="str">
            <v>41042319780110901X</v>
          </cell>
          <cell r="D57">
            <v>13643753829</v>
          </cell>
          <cell r="E57" t="str">
            <v>东肖楼村一组45号</v>
          </cell>
          <cell r="F57" t="str">
            <v>种葡萄</v>
          </cell>
          <cell r="G57" t="str">
            <v>19003014110320158</v>
          </cell>
          <cell r="H57">
            <v>40000</v>
          </cell>
          <cell r="I57">
            <v>40000</v>
          </cell>
          <cell r="J57">
            <v>4.35</v>
          </cell>
          <cell r="K57">
            <v>43830</v>
          </cell>
        </row>
        <row r="58">
          <cell r="B58" t="str">
            <v>程远洲</v>
          </cell>
          <cell r="C58" t="str">
            <v>410423197505069033</v>
          </cell>
          <cell r="D58">
            <v>13323903878</v>
          </cell>
          <cell r="E58" t="str">
            <v>蜂李村四组239号</v>
          </cell>
          <cell r="F58" t="str">
            <v>种葡萄</v>
          </cell>
          <cell r="G58" t="str">
            <v>19003014110320060</v>
          </cell>
          <cell r="H58">
            <v>50000</v>
          </cell>
          <cell r="I58">
            <v>50000</v>
          </cell>
          <cell r="J58">
            <v>4.35</v>
          </cell>
          <cell r="K58">
            <v>43686</v>
          </cell>
        </row>
        <row r="59">
          <cell r="B59" t="str">
            <v>薛建良</v>
          </cell>
          <cell r="C59" t="str">
            <v>410423196311039018</v>
          </cell>
          <cell r="D59" t="str">
            <v>15836954942</v>
          </cell>
          <cell r="E59" t="str">
            <v>桃园村六组132号</v>
          </cell>
          <cell r="F59" t="str">
            <v>养牛</v>
          </cell>
          <cell r="G59" t="str">
            <v>20003014110320021</v>
          </cell>
          <cell r="H59">
            <v>50000</v>
          </cell>
          <cell r="I59">
            <v>50000</v>
          </cell>
          <cell r="J59">
            <v>4.35</v>
          </cell>
          <cell r="K59">
            <v>43935</v>
          </cell>
        </row>
        <row r="60">
          <cell r="B60" t="str">
            <v>许全林</v>
          </cell>
          <cell r="C60" t="str">
            <v>41042319691214901X</v>
          </cell>
          <cell r="D60">
            <v>15238233663</v>
          </cell>
          <cell r="E60" t="str">
            <v>漫流村三组33号</v>
          </cell>
          <cell r="F60" t="str">
            <v>养鸡</v>
          </cell>
          <cell r="G60" t="str">
            <v>19003014110320155</v>
          </cell>
          <cell r="H60">
            <v>10000</v>
          </cell>
          <cell r="I60">
            <v>10000</v>
          </cell>
          <cell r="J60">
            <v>4.35</v>
          </cell>
          <cell r="K60">
            <v>43826</v>
          </cell>
        </row>
        <row r="61">
          <cell r="B61" t="str">
            <v>徐天晓</v>
          </cell>
          <cell r="C61" t="str">
            <v>410423197411029014</v>
          </cell>
          <cell r="D61" t="str">
            <v>15886722495</v>
          </cell>
          <cell r="E61" t="str">
            <v>白村一组217号</v>
          </cell>
          <cell r="F61" t="str">
            <v>种植花生</v>
          </cell>
          <cell r="G61" t="str">
            <v>20003014110320024</v>
          </cell>
          <cell r="H61">
            <v>50000</v>
          </cell>
          <cell r="I61">
            <v>50000</v>
          </cell>
          <cell r="J61">
            <v>4.35</v>
          </cell>
          <cell r="K61">
            <v>43944</v>
          </cell>
        </row>
        <row r="62">
          <cell r="B62" t="str">
            <v>徐金生</v>
          </cell>
          <cell r="C62" t="str">
            <v>41042319630913901X</v>
          </cell>
          <cell r="D62" t="str">
            <v>18749691350</v>
          </cell>
          <cell r="E62" t="str">
            <v>尚王村一组41号</v>
          </cell>
          <cell r="F62" t="str">
            <v>养羊</v>
          </cell>
          <cell r="G62" t="str">
            <v>20003014110320022</v>
          </cell>
          <cell r="H62">
            <v>50000</v>
          </cell>
          <cell r="I62">
            <v>50000</v>
          </cell>
          <cell r="J62">
            <v>4.35</v>
          </cell>
          <cell r="K62">
            <v>43935</v>
          </cell>
        </row>
        <row r="63">
          <cell r="B63" t="str">
            <v>徐斗星</v>
          </cell>
          <cell r="C63" t="str">
            <v>410423197304029019</v>
          </cell>
          <cell r="D63" t="str">
            <v>13393777938</v>
          </cell>
          <cell r="E63" t="str">
            <v>白村村三组</v>
          </cell>
          <cell r="F63" t="str">
            <v>种葡萄</v>
          </cell>
          <cell r="G63" t="str">
            <v>20003014110320014</v>
          </cell>
          <cell r="H63">
            <v>40000</v>
          </cell>
          <cell r="I63">
            <v>40000</v>
          </cell>
          <cell r="J63">
            <v>4.35</v>
          </cell>
          <cell r="K63">
            <v>43934</v>
          </cell>
        </row>
        <row r="64">
          <cell r="B64" t="str">
            <v>徐大展</v>
          </cell>
          <cell r="C64" t="str">
            <v>410423196807099057</v>
          </cell>
          <cell r="D64" t="str">
            <v>15036871599</v>
          </cell>
          <cell r="E64" t="str">
            <v>白村一组186号</v>
          </cell>
          <cell r="F64" t="str">
            <v>种葡萄</v>
          </cell>
          <cell r="G64" t="str">
            <v>20003014110320007</v>
          </cell>
          <cell r="H64">
            <v>50000</v>
          </cell>
          <cell r="I64">
            <v>50000</v>
          </cell>
          <cell r="J64">
            <v>4.35</v>
          </cell>
          <cell r="K64">
            <v>43931</v>
          </cell>
        </row>
        <row r="65">
          <cell r="B65" t="str">
            <v>程远朝</v>
          </cell>
          <cell r="C65" t="str">
            <v>410423197503029054</v>
          </cell>
          <cell r="D65">
            <v>15993575662</v>
          </cell>
          <cell r="E65" t="str">
            <v>蜂李村四组361号</v>
          </cell>
          <cell r="F65" t="str">
            <v>种葡萄</v>
          </cell>
          <cell r="G65" t="str">
            <v>19003014110320048</v>
          </cell>
          <cell r="H65">
            <v>50000</v>
          </cell>
          <cell r="I65">
            <v>50000</v>
          </cell>
          <cell r="J65">
            <v>4.35</v>
          </cell>
          <cell r="K65">
            <v>43685</v>
          </cell>
        </row>
        <row r="66">
          <cell r="B66" t="str">
            <v>王学伟</v>
          </cell>
          <cell r="C66" t="str">
            <v>410423197002259011</v>
          </cell>
          <cell r="D66">
            <v>13783202981</v>
          </cell>
          <cell r="E66" t="str">
            <v>范店村二组221号</v>
          </cell>
          <cell r="F66" t="str">
            <v>养 鸡</v>
          </cell>
          <cell r="G66" t="str">
            <v>19003014110320053</v>
          </cell>
          <cell r="H66">
            <v>40000</v>
          </cell>
          <cell r="I66">
            <v>40000</v>
          </cell>
          <cell r="J66">
            <v>4.35</v>
          </cell>
          <cell r="K66">
            <v>43685</v>
          </cell>
        </row>
        <row r="67">
          <cell r="B67" t="str">
            <v>付政</v>
          </cell>
          <cell r="C67" t="str">
            <v>41042319661212905X</v>
          </cell>
          <cell r="D67">
            <v>13233757940</v>
          </cell>
          <cell r="E67" t="str">
            <v>荆圪垱村二组137号</v>
          </cell>
          <cell r="F67" t="str">
            <v>粉条加工</v>
          </cell>
          <cell r="G67" t="str">
            <v>19003014110320071</v>
          </cell>
          <cell r="H67">
            <v>50000</v>
          </cell>
          <cell r="I67">
            <v>50000</v>
          </cell>
          <cell r="J67">
            <v>4.35</v>
          </cell>
          <cell r="K67">
            <v>43686</v>
          </cell>
        </row>
        <row r="68">
          <cell r="B68" t="str">
            <v>付朋昭</v>
          </cell>
          <cell r="C68" t="str">
            <v>410423198708269013</v>
          </cell>
          <cell r="D68">
            <v>13409303277</v>
          </cell>
          <cell r="E68" t="str">
            <v>荆圪垱村二组86号</v>
          </cell>
          <cell r="F68" t="str">
            <v>种葡萄</v>
          </cell>
          <cell r="G68" t="str">
            <v>19003014110320072</v>
          </cell>
          <cell r="H68">
            <v>50000</v>
          </cell>
          <cell r="I68">
            <v>50000</v>
          </cell>
          <cell r="J68">
            <v>4.35</v>
          </cell>
          <cell r="K68">
            <v>43686</v>
          </cell>
        </row>
        <row r="69">
          <cell r="B69" t="str">
            <v>武亚鹏</v>
          </cell>
          <cell r="C69" t="str">
            <v>410423198412269014</v>
          </cell>
          <cell r="D69">
            <v>13721866569</v>
          </cell>
          <cell r="E69" t="str">
            <v>黄村四组274号</v>
          </cell>
          <cell r="F69" t="str">
            <v>种葡萄</v>
          </cell>
          <cell r="G69" t="str">
            <v>19003014110320152</v>
          </cell>
          <cell r="H69">
            <v>40000</v>
          </cell>
          <cell r="I69">
            <v>40000</v>
          </cell>
          <cell r="J69">
            <v>4.35</v>
          </cell>
          <cell r="K69">
            <v>43826</v>
          </cell>
        </row>
        <row r="70">
          <cell r="B70" t="str">
            <v>武举尚</v>
          </cell>
          <cell r="C70" t="str">
            <v>41042319860129901X</v>
          </cell>
          <cell r="D70">
            <v>13937570310</v>
          </cell>
          <cell r="E70" t="str">
            <v>黄村二组149号</v>
          </cell>
          <cell r="F70" t="str">
            <v>种葡萄</v>
          </cell>
          <cell r="G70" t="str">
            <v>19003014110320138</v>
          </cell>
          <cell r="H70">
            <v>20000</v>
          </cell>
          <cell r="I70">
            <v>20000</v>
          </cell>
          <cell r="J70">
            <v>4.35</v>
          </cell>
          <cell r="K70">
            <v>43773</v>
          </cell>
        </row>
        <row r="71">
          <cell r="B71" t="str">
            <v>武凡</v>
          </cell>
          <cell r="C71" t="str">
            <v>410423196803129036</v>
          </cell>
          <cell r="D71">
            <v>15937545260</v>
          </cell>
          <cell r="E71" t="str">
            <v>黄村三组51号</v>
          </cell>
          <cell r="F71" t="str">
            <v>养羊</v>
          </cell>
          <cell r="G71" t="str">
            <v>19003014110320119</v>
          </cell>
          <cell r="H71">
            <v>30000</v>
          </cell>
          <cell r="I71">
            <v>30000</v>
          </cell>
          <cell r="J71">
            <v>4.35</v>
          </cell>
          <cell r="K71">
            <v>43733</v>
          </cell>
        </row>
        <row r="72">
          <cell r="B72" t="str">
            <v>魏平超</v>
          </cell>
          <cell r="C72" t="str">
            <v>410423199002029151</v>
          </cell>
          <cell r="D72">
            <v>13333759902</v>
          </cell>
          <cell r="E72" t="str">
            <v>清水营村三组39号</v>
          </cell>
          <cell r="F72" t="str">
            <v>蔬菜大棚</v>
          </cell>
          <cell r="G72" t="str">
            <v>19003014110320123</v>
          </cell>
          <cell r="H72">
            <v>40000</v>
          </cell>
          <cell r="I72">
            <v>40000</v>
          </cell>
          <cell r="J72">
            <v>4.35</v>
          </cell>
          <cell r="K72">
            <v>43773</v>
          </cell>
        </row>
        <row r="73">
          <cell r="B73" t="str">
            <v>王占坤</v>
          </cell>
          <cell r="C73" t="str">
            <v>410423196207129056</v>
          </cell>
          <cell r="D73">
            <v>15637530569</v>
          </cell>
          <cell r="E73" t="str">
            <v>张庄村一组45号</v>
          </cell>
          <cell r="F73" t="str">
            <v>养兔</v>
          </cell>
          <cell r="G73" t="str">
            <v>19003014110320092</v>
          </cell>
          <cell r="H73">
            <v>10000</v>
          </cell>
          <cell r="I73">
            <v>10000</v>
          </cell>
          <cell r="J73">
            <v>4.35</v>
          </cell>
          <cell r="K73">
            <v>43719</v>
          </cell>
        </row>
        <row r="74">
          <cell r="B74" t="str">
            <v>王亚彬</v>
          </cell>
          <cell r="C74" t="str">
            <v>410423196412199053</v>
          </cell>
          <cell r="D74">
            <v>13273886716</v>
          </cell>
          <cell r="E74" t="str">
            <v>核桃园村一组</v>
          </cell>
          <cell r="F74" t="str">
            <v>种葡萄</v>
          </cell>
          <cell r="G74" t="str">
            <v>19003014110320029</v>
          </cell>
          <cell r="H74">
            <v>20000</v>
          </cell>
          <cell r="I74">
            <v>20000</v>
          </cell>
          <cell r="J74">
            <v>4.35</v>
          </cell>
          <cell r="K74">
            <v>43662</v>
          </cell>
        </row>
        <row r="75">
          <cell r="B75" t="str">
            <v>焦长和</v>
          </cell>
          <cell r="C75" t="str">
            <v>410423197111089015</v>
          </cell>
          <cell r="D75">
            <v>15036866366</v>
          </cell>
          <cell r="E75" t="str">
            <v>三东村一组</v>
          </cell>
          <cell r="F75" t="str">
            <v>养羊</v>
          </cell>
          <cell r="G75" t="str">
            <v>19003014110320057</v>
          </cell>
          <cell r="H75">
            <v>50000</v>
          </cell>
          <cell r="I75">
            <v>50000</v>
          </cell>
          <cell r="J75">
            <v>4.35</v>
          </cell>
          <cell r="K75">
            <v>43686</v>
          </cell>
        </row>
        <row r="76">
          <cell r="B76" t="str">
            <v>范建民</v>
          </cell>
          <cell r="C76" t="str">
            <v>410423196912299018</v>
          </cell>
          <cell r="D76">
            <v>18738948706</v>
          </cell>
          <cell r="E76" t="str">
            <v>桃园村五组252号</v>
          </cell>
          <cell r="F76" t="str">
            <v>养猪</v>
          </cell>
          <cell r="G76" t="str">
            <v>19003014110320084</v>
          </cell>
          <cell r="H76">
            <v>20000</v>
          </cell>
          <cell r="I76">
            <v>20000</v>
          </cell>
          <cell r="J76">
            <v>4.35</v>
          </cell>
          <cell r="K76">
            <v>43686</v>
          </cell>
        </row>
        <row r="77">
          <cell r="B77" t="str">
            <v>刘东杰</v>
          </cell>
          <cell r="C77" t="str">
            <v>410423196010089011</v>
          </cell>
          <cell r="D77">
            <v>13782458093</v>
          </cell>
          <cell r="E77" t="str">
            <v>石庙王村四组</v>
          </cell>
          <cell r="F77" t="str">
            <v>中药材种植</v>
          </cell>
          <cell r="G77" t="str">
            <v>19003014110320036</v>
          </cell>
          <cell r="H77">
            <v>50000</v>
          </cell>
          <cell r="I77">
            <v>50000</v>
          </cell>
          <cell r="J77">
            <v>4.35</v>
          </cell>
          <cell r="K77">
            <v>43684</v>
          </cell>
        </row>
        <row r="78">
          <cell r="B78" t="str">
            <v>侯钦</v>
          </cell>
          <cell r="C78" t="str">
            <v>410423196409299010</v>
          </cell>
          <cell r="D78">
            <v>17739288461</v>
          </cell>
          <cell r="E78" t="str">
            <v>蜂李村三组16号</v>
          </cell>
          <cell r="F78" t="str">
            <v>养猪</v>
          </cell>
          <cell r="G78" t="str">
            <v>19003014110320078</v>
          </cell>
          <cell r="H78">
            <v>50000</v>
          </cell>
          <cell r="I78">
            <v>50000</v>
          </cell>
          <cell r="J78">
            <v>4.35</v>
          </cell>
          <cell r="K78">
            <v>43686</v>
          </cell>
        </row>
        <row r="79">
          <cell r="B79" t="str">
            <v>王松换</v>
          </cell>
          <cell r="C79" t="str">
            <v>410423197707089024</v>
          </cell>
          <cell r="D79">
            <v>18737524117</v>
          </cell>
          <cell r="E79" t="str">
            <v>荆圪垱村五组5号</v>
          </cell>
          <cell r="F79" t="str">
            <v>种植</v>
          </cell>
          <cell r="G79" t="str">
            <v>20003014110320015</v>
          </cell>
          <cell r="H79">
            <v>50000</v>
          </cell>
          <cell r="I79">
            <v>50000</v>
          </cell>
          <cell r="J79">
            <v>4.35</v>
          </cell>
          <cell r="K79">
            <v>43934</v>
          </cell>
        </row>
        <row r="80">
          <cell r="B80" t="str">
            <v>王三</v>
          </cell>
          <cell r="C80" t="str">
            <v>410423197305189014</v>
          </cell>
          <cell r="D80">
            <v>15224828803</v>
          </cell>
          <cell r="E80" t="str">
            <v>核桃园村四组</v>
          </cell>
          <cell r="F80" t="str">
            <v>种葡萄</v>
          </cell>
          <cell r="G80" t="str">
            <v>19003014110320016</v>
          </cell>
          <cell r="H80">
            <v>50000</v>
          </cell>
          <cell r="I80">
            <v>50000</v>
          </cell>
          <cell r="J80">
            <v>4.35</v>
          </cell>
          <cell r="K80">
            <v>43661</v>
          </cell>
        </row>
        <row r="81">
          <cell r="B81" t="str">
            <v>王庆元</v>
          </cell>
          <cell r="C81" t="str">
            <v>410423196002249011</v>
          </cell>
          <cell r="D81">
            <v>13629182640</v>
          </cell>
          <cell r="E81" t="str">
            <v>桃园村四组</v>
          </cell>
          <cell r="F81" t="str">
            <v>养鸡</v>
          </cell>
          <cell r="G81" t="str">
            <v>19003014110320011</v>
          </cell>
          <cell r="H81">
            <v>50000</v>
          </cell>
          <cell r="I81">
            <v>50000</v>
          </cell>
          <cell r="J81">
            <v>4.35</v>
          </cell>
          <cell r="K81">
            <v>43661</v>
          </cell>
        </row>
        <row r="82">
          <cell r="B82" t="str">
            <v>王六</v>
          </cell>
          <cell r="C82" t="str">
            <v>410423197512169016</v>
          </cell>
          <cell r="D82" t="str">
            <v>18317618220</v>
          </cell>
          <cell r="E82" t="str">
            <v>三西村三组125号</v>
          </cell>
          <cell r="F82" t="str">
            <v>种植葡萄</v>
          </cell>
          <cell r="G82" t="str">
            <v>20003014110320020</v>
          </cell>
          <cell r="H82">
            <v>50000</v>
          </cell>
          <cell r="I82">
            <v>50000</v>
          </cell>
          <cell r="J82">
            <v>4.35</v>
          </cell>
          <cell r="K82">
            <v>43935</v>
          </cell>
        </row>
        <row r="83">
          <cell r="B83" t="str">
            <v>王军战</v>
          </cell>
          <cell r="C83" t="str">
            <v>410423197106079031</v>
          </cell>
          <cell r="D83">
            <v>15993570908</v>
          </cell>
          <cell r="E83" t="str">
            <v>核桃园村一组26号</v>
          </cell>
          <cell r="F83" t="str">
            <v>种葡萄</v>
          </cell>
          <cell r="G83" t="str">
            <v>19003014110320014</v>
          </cell>
          <cell r="H83">
            <v>50000</v>
          </cell>
          <cell r="I83">
            <v>50000</v>
          </cell>
          <cell r="J83">
            <v>4.35</v>
          </cell>
          <cell r="K83">
            <v>43661</v>
          </cell>
        </row>
        <row r="84">
          <cell r="B84" t="str">
            <v>郑东营</v>
          </cell>
          <cell r="C84" t="str">
            <v>410423196209299016</v>
          </cell>
          <cell r="D84" t="str">
            <v>15516015278</v>
          </cell>
          <cell r="E84" t="str">
            <v>小河李村310号</v>
          </cell>
          <cell r="F84" t="str">
            <v>种葡萄</v>
          </cell>
          <cell r="G84" t="str">
            <v>19003014110320067</v>
          </cell>
          <cell r="H84">
            <v>50000</v>
          </cell>
          <cell r="I84">
            <v>50000</v>
          </cell>
          <cell r="J84">
            <v>4.35</v>
          </cell>
          <cell r="K84">
            <v>43686</v>
          </cell>
        </row>
        <row r="85">
          <cell r="B85" t="str">
            <v>王红军</v>
          </cell>
          <cell r="C85" t="str">
            <v>410423197704249037</v>
          </cell>
          <cell r="D85">
            <v>13623753860</v>
          </cell>
          <cell r="E85" t="str">
            <v>史庄村旺河七组123号</v>
          </cell>
          <cell r="F85" t="str">
            <v>种五角枫</v>
          </cell>
          <cell r="G85" t="str">
            <v>19003014110320150</v>
          </cell>
          <cell r="H85">
            <v>10000</v>
          </cell>
          <cell r="I85">
            <v>10000</v>
          </cell>
          <cell r="J85">
            <v>4.35</v>
          </cell>
          <cell r="K85">
            <v>43825</v>
          </cell>
        </row>
        <row r="86">
          <cell r="B86" t="str">
            <v>王恒</v>
          </cell>
          <cell r="C86" t="str">
            <v>410423196907159117</v>
          </cell>
          <cell r="D86">
            <v>13461104137</v>
          </cell>
          <cell r="E86" t="str">
            <v>核桃园村四组</v>
          </cell>
          <cell r="F86" t="str">
            <v>种苗圃</v>
          </cell>
          <cell r="G86" t="str">
            <v>19003014110320017</v>
          </cell>
          <cell r="H86">
            <v>50000</v>
          </cell>
          <cell r="I86">
            <v>50000</v>
          </cell>
          <cell r="J86">
            <v>4.35</v>
          </cell>
          <cell r="K86">
            <v>43661</v>
          </cell>
        </row>
        <row r="87">
          <cell r="B87" t="str">
            <v>王恒</v>
          </cell>
          <cell r="C87" t="str">
            <v>410423196207199011</v>
          </cell>
          <cell r="D87">
            <v>13409458855</v>
          </cell>
          <cell r="E87" t="str">
            <v>范店村一组</v>
          </cell>
          <cell r="F87" t="str">
            <v>养猪</v>
          </cell>
          <cell r="G87" t="str">
            <v>19003014110320032</v>
          </cell>
          <cell r="H87">
            <v>22000</v>
          </cell>
          <cell r="I87">
            <v>22000</v>
          </cell>
          <cell r="J87">
            <v>4.35</v>
          </cell>
          <cell r="K87">
            <v>43663</v>
          </cell>
        </row>
        <row r="88">
          <cell r="B88" t="str">
            <v>王国伟</v>
          </cell>
          <cell r="C88" t="str">
            <v>410423196211149017</v>
          </cell>
          <cell r="D88" t="str">
            <v>15993594232</v>
          </cell>
          <cell r="E88" t="str">
            <v>小河李村139号</v>
          </cell>
          <cell r="F88" t="str">
            <v>种葡萄</v>
          </cell>
          <cell r="G88" t="str">
            <v>20003014110320017</v>
          </cell>
          <cell r="H88">
            <v>50000</v>
          </cell>
          <cell r="I88">
            <v>50000</v>
          </cell>
          <cell r="J88">
            <v>4.35</v>
          </cell>
          <cell r="K88">
            <v>43935</v>
          </cell>
        </row>
        <row r="89">
          <cell r="B89" t="str">
            <v>王福康</v>
          </cell>
          <cell r="C89" t="str">
            <v>410423198303169014</v>
          </cell>
          <cell r="D89">
            <v>13837532251</v>
          </cell>
          <cell r="E89" t="str">
            <v>核桃园村一组51号</v>
          </cell>
          <cell r="F89" t="str">
            <v>种葡萄</v>
          </cell>
          <cell r="G89" t="str">
            <v>19003014110320015</v>
          </cell>
          <cell r="H89">
            <v>50000</v>
          </cell>
          <cell r="I89">
            <v>50000</v>
          </cell>
          <cell r="J89">
            <v>4.35</v>
          </cell>
          <cell r="K89">
            <v>43661</v>
          </cell>
        </row>
        <row r="90">
          <cell r="B90" t="str">
            <v>王峰</v>
          </cell>
          <cell r="C90" t="str">
            <v>41042319660909903X</v>
          </cell>
          <cell r="D90">
            <v>15893439383</v>
          </cell>
          <cell r="E90" t="str">
            <v>范店村一组</v>
          </cell>
          <cell r="F90" t="str">
            <v>种葡萄</v>
          </cell>
          <cell r="G90" t="str">
            <v>19003014110320030</v>
          </cell>
          <cell r="H90">
            <v>50000</v>
          </cell>
          <cell r="I90">
            <v>50000</v>
          </cell>
          <cell r="J90">
            <v>4.35</v>
          </cell>
          <cell r="K90">
            <v>43663</v>
          </cell>
        </row>
        <row r="91">
          <cell r="B91" t="str">
            <v>王朝阳</v>
          </cell>
          <cell r="C91" t="str">
            <v>410423199207159179</v>
          </cell>
          <cell r="D91">
            <v>18737544389</v>
          </cell>
          <cell r="E91" t="str">
            <v>史庄村旺河八组67号</v>
          </cell>
          <cell r="F91" t="str">
            <v>养猪</v>
          </cell>
          <cell r="G91" t="str">
            <v>19003014110320003</v>
          </cell>
          <cell r="H91">
            <v>50000</v>
          </cell>
          <cell r="I91">
            <v>50000</v>
          </cell>
          <cell r="J91">
            <v>4.35</v>
          </cell>
          <cell r="K91">
            <v>43657</v>
          </cell>
        </row>
        <row r="92">
          <cell r="B92" t="str">
            <v>赵中亚</v>
          </cell>
          <cell r="C92" t="str">
            <v>410423197804299058</v>
          </cell>
          <cell r="D92">
            <v>13273757234</v>
          </cell>
          <cell r="E92" t="str">
            <v>张庄村三组209号</v>
          </cell>
          <cell r="F92" t="str">
            <v>种葡萄</v>
          </cell>
          <cell r="G92" t="str">
            <v>19003014110320058</v>
          </cell>
          <cell r="H92">
            <v>50000</v>
          </cell>
          <cell r="I92">
            <v>50000</v>
          </cell>
          <cell r="J92">
            <v>4.35</v>
          </cell>
          <cell r="K92">
            <v>43686</v>
          </cell>
        </row>
        <row r="93">
          <cell r="B93" t="str">
            <v>赵新强</v>
          </cell>
          <cell r="C93" t="str">
            <v>410423196601109053</v>
          </cell>
          <cell r="D93">
            <v>13461148068</v>
          </cell>
          <cell r="E93" t="str">
            <v>范店村二组126号</v>
          </cell>
          <cell r="F93" t="str">
            <v>种猕猴桃</v>
          </cell>
          <cell r="G93" t="str">
            <v>19003014110320056</v>
          </cell>
          <cell r="H93">
            <v>50000</v>
          </cell>
          <cell r="I93">
            <v>50000</v>
          </cell>
          <cell r="J93">
            <v>4.35</v>
          </cell>
          <cell r="K93">
            <v>43686</v>
          </cell>
        </row>
        <row r="94">
          <cell r="B94" t="str">
            <v>孙军伟</v>
          </cell>
          <cell r="C94" t="str">
            <v>41042319731113903X</v>
          </cell>
          <cell r="D94">
            <v>13782410519</v>
          </cell>
          <cell r="E94" t="str">
            <v>孙义村四组</v>
          </cell>
          <cell r="F94" t="str">
            <v>种葡萄</v>
          </cell>
          <cell r="G94" t="str">
            <v>19003014110320026</v>
          </cell>
          <cell r="H94">
            <v>50000</v>
          </cell>
          <cell r="I94">
            <v>0</v>
          </cell>
          <cell r="J94">
            <v>4.35</v>
          </cell>
          <cell r="K94">
            <v>43662</v>
          </cell>
        </row>
        <row r="95">
          <cell r="B95" t="str">
            <v>宋志辉</v>
          </cell>
          <cell r="C95" t="str">
            <v>410423197511209012</v>
          </cell>
          <cell r="D95">
            <v>13781856040</v>
          </cell>
          <cell r="E95" t="str">
            <v>范店村一组137号</v>
          </cell>
          <cell r="F95" t="str">
            <v>养羊</v>
          </cell>
          <cell r="G95" t="str">
            <v>20003014110320029</v>
          </cell>
          <cell r="H95">
            <v>40000</v>
          </cell>
          <cell r="I95">
            <v>40000</v>
          </cell>
          <cell r="J95">
            <v>4.35</v>
          </cell>
          <cell r="K95">
            <v>43945</v>
          </cell>
        </row>
        <row r="96">
          <cell r="B96" t="str">
            <v>宋镇平</v>
          </cell>
          <cell r="C96" t="str">
            <v>410423197509169015</v>
          </cell>
          <cell r="D96">
            <v>17719070120</v>
          </cell>
          <cell r="E96" t="str">
            <v>三西村三组51号</v>
          </cell>
          <cell r="F96" t="str">
            <v>种葡萄</v>
          </cell>
          <cell r="G96" t="str">
            <v>19003014110320010</v>
          </cell>
          <cell r="H96">
            <v>50000</v>
          </cell>
          <cell r="I96">
            <v>50000</v>
          </cell>
          <cell r="J96">
            <v>4.35</v>
          </cell>
          <cell r="K96">
            <v>43661</v>
          </cell>
        </row>
        <row r="97">
          <cell r="B97" t="str">
            <v>宋新彬</v>
          </cell>
          <cell r="C97" t="str">
            <v>410423197201169078</v>
          </cell>
          <cell r="D97">
            <v>13733795285</v>
          </cell>
          <cell r="E97" t="str">
            <v>范店村二组148号</v>
          </cell>
          <cell r="F97" t="str">
            <v>种桂花树</v>
          </cell>
          <cell r="G97" t="str">
            <v>19003014110320151</v>
          </cell>
          <cell r="H97">
            <v>30000</v>
          </cell>
          <cell r="I97">
            <v>30000</v>
          </cell>
          <cell r="J97">
            <v>4.35</v>
          </cell>
          <cell r="K97">
            <v>43825</v>
          </cell>
        </row>
        <row r="98">
          <cell r="B98" t="str">
            <v>宋小来</v>
          </cell>
          <cell r="C98" t="str">
            <v>410423196508089035</v>
          </cell>
          <cell r="D98">
            <v>18317611992</v>
          </cell>
          <cell r="E98" t="str">
            <v>三西村116号</v>
          </cell>
          <cell r="F98" t="str">
            <v>种葡萄</v>
          </cell>
          <cell r="G98" t="str">
            <v>19003014110320027</v>
          </cell>
          <cell r="H98">
            <v>50000</v>
          </cell>
          <cell r="I98">
            <v>50000</v>
          </cell>
          <cell r="J98">
            <v>4.35</v>
          </cell>
          <cell r="K98">
            <v>43662</v>
          </cell>
        </row>
        <row r="99">
          <cell r="B99" t="str">
            <v>张志怀</v>
          </cell>
          <cell r="C99" t="str">
            <v>410423196502029074</v>
          </cell>
          <cell r="D99">
            <v>18237774260</v>
          </cell>
          <cell r="E99" t="str">
            <v>傅岭村三组</v>
          </cell>
          <cell r="F99" t="str">
            <v>种植果树</v>
          </cell>
          <cell r="G99" t="str">
            <v>19003014110320035</v>
          </cell>
          <cell r="H99">
            <v>50000</v>
          </cell>
          <cell r="I99">
            <v>50000</v>
          </cell>
          <cell r="J99">
            <v>4.35</v>
          </cell>
          <cell r="K99">
            <v>43684</v>
          </cell>
        </row>
        <row r="100">
          <cell r="B100" t="str">
            <v>张长江</v>
          </cell>
          <cell r="C100" t="str">
            <v>410423196407059056</v>
          </cell>
          <cell r="D100">
            <v>15237594538</v>
          </cell>
          <cell r="E100" t="str">
            <v>肖老庄村15号</v>
          </cell>
          <cell r="F100" t="str">
            <v>养 羊</v>
          </cell>
          <cell r="G100" t="str">
            <v>19003014110320052</v>
          </cell>
          <cell r="H100">
            <v>50000</v>
          </cell>
          <cell r="I100">
            <v>50000</v>
          </cell>
          <cell r="J100">
            <v>4.35</v>
          </cell>
          <cell r="K100">
            <v>43685</v>
          </cell>
        </row>
        <row r="101">
          <cell r="B101" t="str">
            <v>张国现</v>
          </cell>
          <cell r="C101" t="str">
            <v>41042319710715913X</v>
          </cell>
          <cell r="D101">
            <v>13303754516</v>
          </cell>
          <cell r="E101" t="str">
            <v>傅岭村二组82号</v>
          </cell>
          <cell r="F101" t="str">
            <v>养牛</v>
          </cell>
          <cell r="G101" t="str">
            <v>19003014110320081</v>
          </cell>
          <cell r="H101">
            <v>30000</v>
          </cell>
          <cell r="I101">
            <v>30000</v>
          </cell>
          <cell r="J101">
            <v>4.35</v>
          </cell>
          <cell r="K101">
            <v>43686</v>
          </cell>
        </row>
        <row r="102">
          <cell r="B102" t="str">
            <v>宋彬伟</v>
          </cell>
          <cell r="C102" t="str">
            <v>410423197307169033</v>
          </cell>
          <cell r="D102">
            <v>18937550204</v>
          </cell>
          <cell r="E102" t="str">
            <v>史庄村二组</v>
          </cell>
          <cell r="F102" t="str">
            <v>养鸡</v>
          </cell>
          <cell r="G102" t="str">
            <v>19003014110320133</v>
          </cell>
          <cell r="H102">
            <v>30000</v>
          </cell>
          <cell r="I102">
            <v>30000</v>
          </cell>
          <cell r="J102">
            <v>4.35</v>
          </cell>
          <cell r="K102">
            <v>43773</v>
          </cell>
        </row>
        <row r="103">
          <cell r="B103" t="str">
            <v>史中义</v>
          </cell>
          <cell r="C103" t="str">
            <v>410423196404169014</v>
          </cell>
          <cell r="D103">
            <v>13461113136</v>
          </cell>
          <cell r="E103" t="str">
            <v>西羊石村四组113号</v>
          </cell>
          <cell r="F103" t="str">
            <v>种葡萄</v>
          </cell>
          <cell r="G103" t="str">
            <v>19003014110320108</v>
          </cell>
          <cell r="H103">
            <v>30000</v>
          </cell>
          <cell r="I103">
            <v>30000</v>
          </cell>
          <cell r="J103">
            <v>4.35</v>
          </cell>
          <cell r="K103">
            <v>43731</v>
          </cell>
        </row>
        <row r="104">
          <cell r="B104" t="str">
            <v>申富民</v>
          </cell>
          <cell r="C104" t="str">
            <v>410423198203069032</v>
          </cell>
          <cell r="D104">
            <v>13513751151</v>
          </cell>
          <cell r="E104" t="str">
            <v>辛集村四组</v>
          </cell>
          <cell r="F104" t="str">
            <v>种苗圃</v>
          </cell>
          <cell r="G104" t="str">
            <v>19003014110320021</v>
          </cell>
          <cell r="H104">
            <v>50000</v>
          </cell>
          <cell r="I104">
            <v>50000</v>
          </cell>
          <cell r="J104">
            <v>4.35</v>
          </cell>
          <cell r="K104">
            <v>43662</v>
          </cell>
        </row>
        <row r="105">
          <cell r="B105" t="str">
            <v>冉广钦</v>
          </cell>
          <cell r="C105" t="str">
            <v>41042319691027903X</v>
          </cell>
          <cell r="D105">
            <v>18749638638</v>
          </cell>
          <cell r="E105" t="str">
            <v>史庄村八组47号</v>
          </cell>
          <cell r="F105" t="str">
            <v>购农机</v>
          </cell>
          <cell r="G105" t="str">
            <v>20003014110320035</v>
          </cell>
          <cell r="H105">
            <v>20000</v>
          </cell>
          <cell r="I105">
            <v>20000</v>
          </cell>
          <cell r="J105">
            <v>4.35</v>
          </cell>
          <cell r="K105">
            <v>43945</v>
          </cell>
        </row>
        <row r="106">
          <cell r="B106" t="str">
            <v>秦军</v>
          </cell>
          <cell r="C106" t="str">
            <v>410423196907149031</v>
          </cell>
          <cell r="D106">
            <v>15237570175</v>
          </cell>
          <cell r="E106" t="str">
            <v>尚王村二组57号</v>
          </cell>
          <cell r="F106" t="str">
            <v>养羊</v>
          </cell>
          <cell r="G106" t="str">
            <v>19003014110320024</v>
          </cell>
          <cell r="H106">
            <v>50000</v>
          </cell>
          <cell r="I106">
            <v>50000</v>
          </cell>
          <cell r="J106">
            <v>4.35</v>
          </cell>
          <cell r="K106">
            <v>43662</v>
          </cell>
        </row>
        <row r="107">
          <cell r="B107" t="str">
            <v>秦国信</v>
          </cell>
          <cell r="C107" t="str">
            <v>410423196507229016</v>
          </cell>
          <cell r="D107">
            <v>18749637539</v>
          </cell>
          <cell r="E107" t="str">
            <v>尚王村二组54号</v>
          </cell>
          <cell r="F107" t="str">
            <v>养牛</v>
          </cell>
          <cell r="G107" t="str">
            <v>19003014110320098</v>
          </cell>
          <cell r="H107">
            <v>40000</v>
          </cell>
          <cell r="I107">
            <v>40000</v>
          </cell>
          <cell r="J107">
            <v>4.35</v>
          </cell>
          <cell r="K107">
            <v>43728</v>
          </cell>
        </row>
        <row r="108">
          <cell r="B108" t="str">
            <v>张国军</v>
          </cell>
          <cell r="C108" t="str">
            <v>410423197503029011</v>
          </cell>
          <cell r="D108">
            <v>13837517205</v>
          </cell>
          <cell r="E108" t="str">
            <v>荆圪垱村三组181号</v>
          </cell>
          <cell r="F108" t="str">
            <v>养猪</v>
          </cell>
          <cell r="G108" t="str">
            <v>19003014110320074</v>
          </cell>
          <cell r="H108">
            <v>50000</v>
          </cell>
          <cell r="I108">
            <v>50000</v>
          </cell>
          <cell r="J108">
            <v>4.35</v>
          </cell>
          <cell r="K108">
            <v>43686</v>
          </cell>
        </row>
        <row r="109">
          <cell r="B109" t="str">
            <v>乔风云</v>
          </cell>
          <cell r="C109" t="str">
            <v>410423196807159267</v>
          </cell>
          <cell r="D109">
            <v>18737542933</v>
          </cell>
          <cell r="E109" t="str">
            <v>三西村三组</v>
          </cell>
          <cell r="F109" t="str">
            <v>种葡萄</v>
          </cell>
          <cell r="G109" t="str">
            <v>20003014110320012</v>
          </cell>
          <cell r="H109">
            <v>50000</v>
          </cell>
          <cell r="I109">
            <v>50000</v>
          </cell>
          <cell r="J109">
            <v>4.35</v>
          </cell>
          <cell r="K109">
            <v>43934</v>
          </cell>
        </row>
        <row r="110">
          <cell r="B110" t="str">
            <v>潘兆宾</v>
          </cell>
          <cell r="C110" t="str">
            <v>410423197303279016</v>
          </cell>
          <cell r="D110">
            <v>15037556841</v>
          </cell>
          <cell r="E110" t="str">
            <v>小河李村一组93号</v>
          </cell>
          <cell r="F110" t="str">
            <v>种葡萄</v>
          </cell>
          <cell r="G110" t="str">
            <v>19003014110320013</v>
          </cell>
          <cell r="H110">
            <v>50000</v>
          </cell>
          <cell r="I110">
            <v>50000</v>
          </cell>
          <cell r="J110">
            <v>4.35</v>
          </cell>
          <cell r="K110">
            <v>43661</v>
          </cell>
        </row>
        <row r="111">
          <cell r="B111" t="str">
            <v>潘小平</v>
          </cell>
          <cell r="C111" t="str">
            <v>410423197005169011</v>
          </cell>
          <cell r="D111">
            <v>13523755229</v>
          </cell>
          <cell r="E111" t="str">
            <v>蜂李村二组304号</v>
          </cell>
          <cell r="F111" t="str">
            <v>种植园林</v>
          </cell>
          <cell r="G111" t="str">
            <v>19003014110320002</v>
          </cell>
          <cell r="H111">
            <v>50000</v>
          </cell>
          <cell r="I111">
            <v>50000</v>
          </cell>
          <cell r="J111">
            <v>4.35</v>
          </cell>
          <cell r="K111">
            <v>43657</v>
          </cell>
        </row>
        <row r="112">
          <cell r="B112" t="str">
            <v>潘松涛</v>
          </cell>
          <cell r="C112" t="str">
            <v>410423197403189093</v>
          </cell>
          <cell r="D112">
            <v>13525395265</v>
          </cell>
          <cell r="E112" t="str">
            <v>荆圪垱五组17号</v>
          </cell>
          <cell r="F112" t="str">
            <v>种葡萄</v>
          </cell>
          <cell r="G112" t="str">
            <v>19003014110320159</v>
          </cell>
          <cell r="H112">
            <v>50000</v>
          </cell>
          <cell r="I112">
            <v>50000</v>
          </cell>
          <cell r="J112">
            <v>4.35</v>
          </cell>
          <cell r="K112">
            <v>43830</v>
          </cell>
        </row>
        <row r="113">
          <cell r="B113" t="str">
            <v>张二喜</v>
          </cell>
          <cell r="C113" t="str">
            <v>410423197511139018</v>
          </cell>
          <cell r="D113">
            <v>13420981374</v>
          </cell>
          <cell r="E113" t="str">
            <v>程东村125号</v>
          </cell>
          <cell r="F113" t="str">
            <v>种葡萄</v>
          </cell>
          <cell r="G113" t="str">
            <v>19003014110320091</v>
          </cell>
          <cell r="H113">
            <v>50000</v>
          </cell>
          <cell r="I113">
            <v>50000</v>
          </cell>
          <cell r="J113">
            <v>4.35</v>
          </cell>
          <cell r="K113">
            <v>43703</v>
          </cell>
        </row>
        <row r="114">
          <cell r="B114" t="str">
            <v>岳利亚</v>
          </cell>
          <cell r="C114" t="str">
            <v>410423198105249048</v>
          </cell>
          <cell r="D114">
            <v>13837587463</v>
          </cell>
          <cell r="E114" t="str">
            <v>范店村一组116号</v>
          </cell>
          <cell r="F114" t="str">
            <v>种葡萄</v>
          </cell>
          <cell r="G114" t="str">
            <v>19003014110320086</v>
          </cell>
          <cell r="H114">
            <v>50000</v>
          </cell>
          <cell r="I114">
            <v>50000</v>
          </cell>
          <cell r="J114">
            <v>4.35</v>
          </cell>
          <cell r="K114">
            <v>43686</v>
          </cell>
        </row>
        <row r="115">
          <cell r="B115" t="str">
            <v>南留记</v>
          </cell>
          <cell r="C115" t="str">
            <v>410423196512209079</v>
          </cell>
          <cell r="D115">
            <v>15637538501</v>
          </cell>
          <cell r="E115" t="str">
            <v>肖老庄村54号</v>
          </cell>
          <cell r="F115" t="str">
            <v>种葡萄</v>
          </cell>
          <cell r="G115" t="str">
            <v>19003014110320107</v>
          </cell>
          <cell r="H115">
            <v>50000</v>
          </cell>
          <cell r="I115">
            <v>50000</v>
          </cell>
          <cell r="J115">
            <v>4.35</v>
          </cell>
          <cell r="K115">
            <v>43731</v>
          </cell>
        </row>
        <row r="116">
          <cell r="B116" t="str">
            <v>闫红永</v>
          </cell>
          <cell r="C116" t="str">
            <v>410423198007159057</v>
          </cell>
          <cell r="D116">
            <v>13575982769</v>
          </cell>
          <cell r="E116" t="str">
            <v>蜂李村一组277号</v>
          </cell>
          <cell r="F116" t="str">
            <v>种葡萄</v>
          </cell>
          <cell r="G116" t="str">
            <v>19003014110320068</v>
          </cell>
          <cell r="H116">
            <v>50000</v>
          </cell>
          <cell r="I116">
            <v>50000</v>
          </cell>
          <cell r="J116">
            <v>4.35</v>
          </cell>
          <cell r="K116">
            <v>43686</v>
          </cell>
        </row>
        <row r="117">
          <cell r="B117" t="str">
            <v>马二梅</v>
          </cell>
          <cell r="C117" t="str">
            <v>410423197410039042</v>
          </cell>
          <cell r="D117">
            <v>15038801380</v>
          </cell>
          <cell r="E117" t="str">
            <v>尚王一组32号</v>
          </cell>
          <cell r="F117" t="str">
            <v>养羊</v>
          </cell>
          <cell r="G117" t="str">
            <v>19003014110320160</v>
          </cell>
          <cell r="H117">
            <v>40000</v>
          </cell>
          <cell r="I117">
            <v>40000</v>
          </cell>
          <cell r="J117">
            <v>4.35</v>
          </cell>
          <cell r="K117">
            <v>43830</v>
          </cell>
        </row>
        <row r="118">
          <cell r="B118" t="str">
            <v>邢亚飞</v>
          </cell>
          <cell r="C118" t="str">
            <v>410423199006149038</v>
          </cell>
          <cell r="D118">
            <v>15617310605</v>
          </cell>
          <cell r="E118" t="str">
            <v>小河李村137号</v>
          </cell>
          <cell r="F118" t="str">
            <v>养鹅</v>
          </cell>
          <cell r="G118" t="str">
            <v>19003014110320089</v>
          </cell>
          <cell r="H118">
            <v>40000</v>
          </cell>
          <cell r="I118">
            <v>40000</v>
          </cell>
          <cell r="J118">
            <v>4.35</v>
          </cell>
          <cell r="K118">
            <v>43700</v>
          </cell>
        </row>
        <row r="119">
          <cell r="B119" t="str">
            <v>刘中立</v>
          </cell>
          <cell r="C119" t="str">
            <v>410423196908159012</v>
          </cell>
          <cell r="D119">
            <v>13461108710</v>
          </cell>
          <cell r="E119" t="str">
            <v>高村一组186号</v>
          </cell>
          <cell r="F119" t="str">
            <v>种植果树</v>
          </cell>
          <cell r="G119" t="str">
            <v>19003014110320120</v>
          </cell>
          <cell r="H119">
            <v>50000</v>
          </cell>
          <cell r="I119">
            <v>50000</v>
          </cell>
          <cell r="J119">
            <v>4.35</v>
          </cell>
          <cell r="K119">
            <v>43737</v>
          </cell>
        </row>
        <row r="120">
          <cell r="B120" t="str">
            <v>刘增元</v>
          </cell>
          <cell r="C120" t="str">
            <v>410423199010109071</v>
          </cell>
          <cell r="D120">
            <v>15238205599</v>
          </cell>
          <cell r="E120" t="str">
            <v>贯刘村三组138号</v>
          </cell>
          <cell r="F120" t="str">
            <v>种葡萄</v>
          </cell>
          <cell r="G120" t="str">
            <v>19003014110320103</v>
          </cell>
          <cell r="H120">
            <v>20000</v>
          </cell>
          <cell r="I120">
            <v>20000</v>
          </cell>
          <cell r="J120">
            <v>4.35</v>
          </cell>
          <cell r="K120">
            <v>43728</v>
          </cell>
        </row>
        <row r="121">
          <cell r="B121" t="str">
            <v>刘延明</v>
          </cell>
          <cell r="C121" t="str">
            <v>41042319890723901X</v>
          </cell>
          <cell r="D121">
            <v>15716558757</v>
          </cell>
          <cell r="E121" t="str">
            <v>柴庄村朱庄组8号</v>
          </cell>
          <cell r="F121" t="str">
            <v>种植蔬菜</v>
          </cell>
          <cell r="G121" t="str">
            <v>19003014110320134</v>
          </cell>
          <cell r="H121">
            <v>40000</v>
          </cell>
          <cell r="I121">
            <v>40000</v>
          </cell>
          <cell r="J121">
            <v>4.35</v>
          </cell>
          <cell r="K121">
            <v>43773</v>
          </cell>
        </row>
        <row r="122">
          <cell r="B122" t="str">
            <v>邢同义</v>
          </cell>
          <cell r="C122" t="str">
            <v>410423196808019012</v>
          </cell>
          <cell r="D122" t="str">
            <v>15836936492</v>
          </cell>
          <cell r="E122" t="str">
            <v>小河李村195号</v>
          </cell>
          <cell r="F122" t="str">
            <v>种葡萄</v>
          </cell>
          <cell r="G122" t="str">
            <v>19003014110320066</v>
          </cell>
          <cell r="H122">
            <v>50000</v>
          </cell>
          <cell r="I122">
            <v>50000</v>
          </cell>
          <cell r="J122">
            <v>4.35</v>
          </cell>
          <cell r="K122">
            <v>43686</v>
          </cell>
        </row>
        <row r="123">
          <cell r="B123" t="str">
            <v>谢文献</v>
          </cell>
          <cell r="C123" t="str">
            <v>410423197012099015</v>
          </cell>
          <cell r="D123">
            <v>13409316929</v>
          </cell>
          <cell r="E123" t="str">
            <v>史庄村旺河八组22号</v>
          </cell>
          <cell r="F123" t="str">
            <v>种植绿化树</v>
          </cell>
          <cell r="G123" t="str">
            <v>19003014110320040</v>
          </cell>
          <cell r="H123">
            <v>50000</v>
          </cell>
          <cell r="I123">
            <v>50000</v>
          </cell>
          <cell r="J123">
            <v>4.35</v>
          </cell>
          <cell r="K123">
            <v>43684</v>
          </cell>
        </row>
        <row r="124">
          <cell r="B124" t="str">
            <v>刘晓滨</v>
          </cell>
          <cell r="C124" t="str">
            <v>41042319821218901X</v>
          </cell>
          <cell r="D124">
            <v>18803750002</v>
          </cell>
          <cell r="E124" t="str">
            <v>范店村四组53号</v>
          </cell>
          <cell r="F124" t="str">
            <v>种葡萄</v>
          </cell>
          <cell r="G124" t="str">
            <v>19003014110320106</v>
          </cell>
          <cell r="H124">
            <v>50000</v>
          </cell>
          <cell r="I124">
            <v>50000</v>
          </cell>
          <cell r="J124">
            <v>4.35</v>
          </cell>
          <cell r="K124">
            <v>43731</v>
          </cell>
        </row>
        <row r="125">
          <cell r="B125" t="str">
            <v>刘套</v>
          </cell>
          <cell r="C125" t="str">
            <v>410423196007129019</v>
          </cell>
          <cell r="D125">
            <v>15837502790</v>
          </cell>
          <cell r="E125" t="str">
            <v>贯刘村四组</v>
          </cell>
          <cell r="F125" t="str">
            <v>种葡萄</v>
          </cell>
          <cell r="G125" t="str">
            <v>19003014110320116</v>
          </cell>
          <cell r="H125">
            <v>20000</v>
          </cell>
          <cell r="I125">
            <v>20000</v>
          </cell>
          <cell r="J125">
            <v>4.35</v>
          </cell>
          <cell r="K125">
            <v>43733</v>
          </cell>
        </row>
        <row r="126">
          <cell r="B126" t="str">
            <v>肖建春</v>
          </cell>
          <cell r="C126" t="str">
            <v>410423196903079056</v>
          </cell>
          <cell r="D126">
            <v>13782414337</v>
          </cell>
          <cell r="E126" t="str">
            <v>肖老庄村三组108号</v>
          </cell>
          <cell r="F126" t="str">
            <v>养 猪</v>
          </cell>
          <cell r="G126" t="str">
            <v>19003014110320082</v>
          </cell>
          <cell r="H126">
            <v>20000</v>
          </cell>
          <cell r="I126">
            <v>20000</v>
          </cell>
          <cell r="J126">
            <v>4.35</v>
          </cell>
          <cell r="K126">
            <v>43686</v>
          </cell>
        </row>
        <row r="127">
          <cell r="B127" t="str">
            <v>刘国辉</v>
          </cell>
          <cell r="C127" t="str">
            <v>41042319780815901X</v>
          </cell>
          <cell r="D127">
            <v>18239756673</v>
          </cell>
          <cell r="E127" t="str">
            <v>桃园村四组82号</v>
          </cell>
          <cell r="F127" t="str">
            <v>养羊</v>
          </cell>
          <cell r="G127" t="str">
            <v>19003014110320157</v>
          </cell>
          <cell r="H127">
            <v>40000</v>
          </cell>
          <cell r="I127">
            <v>40000</v>
          </cell>
          <cell r="J127">
            <v>4.35</v>
          </cell>
          <cell r="K127">
            <v>43829</v>
          </cell>
        </row>
        <row r="128">
          <cell r="B128" t="str">
            <v>王红亮</v>
          </cell>
          <cell r="C128" t="str">
            <v>410423197409109058</v>
          </cell>
          <cell r="D128">
            <v>19924580659</v>
          </cell>
          <cell r="E128" t="str">
            <v>范店村三组197号</v>
          </cell>
          <cell r="F128" t="str">
            <v>种葡萄</v>
          </cell>
          <cell r="G128" t="str">
            <v>19003014110320049</v>
          </cell>
          <cell r="H128">
            <v>40000</v>
          </cell>
          <cell r="I128">
            <v>40000</v>
          </cell>
          <cell r="J128">
            <v>4.35</v>
          </cell>
          <cell r="K128">
            <v>43685</v>
          </cell>
        </row>
        <row r="129">
          <cell r="B129" t="str">
            <v>刘 强</v>
          </cell>
          <cell r="C129" t="str">
            <v>410423197402249031</v>
          </cell>
          <cell r="D129">
            <v>13233706995</v>
          </cell>
          <cell r="E129" t="str">
            <v>石庙王村二组78号</v>
          </cell>
          <cell r="F129" t="str">
            <v>养 猪</v>
          </cell>
          <cell r="G129" t="str">
            <v>19003014110320154</v>
          </cell>
          <cell r="H129">
            <v>10000</v>
          </cell>
          <cell r="I129">
            <v>10000</v>
          </cell>
          <cell r="J129">
            <v>4.35</v>
          </cell>
          <cell r="K129">
            <v>43826</v>
          </cell>
        </row>
        <row r="130">
          <cell r="B130" t="str">
            <v>林永旗</v>
          </cell>
          <cell r="C130" t="str">
            <v>410423197108029011</v>
          </cell>
          <cell r="D130">
            <v>18737510364</v>
          </cell>
          <cell r="E130" t="str">
            <v>小河李村141号</v>
          </cell>
          <cell r="F130" t="str">
            <v>种葡萄</v>
          </cell>
          <cell r="G130" t="str">
            <v>19003014110320025</v>
          </cell>
          <cell r="H130">
            <v>40000</v>
          </cell>
          <cell r="I130">
            <v>40000</v>
          </cell>
          <cell r="J130">
            <v>4.35</v>
          </cell>
          <cell r="K130">
            <v>43662</v>
          </cell>
        </row>
        <row r="131">
          <cell r="B131" t="str">
            <v>林红杰</v>
          </cell>
          <cell r="C131" t="str">
            <v>410423197901149019</v>
          </cell>
          <cell r="D131">
            <v>18737576646</v>
          </cell>
          <cell r="E131" t="str">
            <v>小河李村一组3号</v>
          </cell>
          <cell r="F131" t="str">
            <v>种葡萄</v>
          </cell>
          <cell r="G131" t="str">
            <v>19003014110320130</v>
          </cell>
          <cell r="H131">
            <v>40000</v>
          </cell>
          <cell r="I131">
            <v>40000</v>
          </cell>
          <cell r="J131">
            <v>4.35</v>
          </cell>
          <cell r="K131">
            <v>43773</v>
          </cell>
        </row>
        <row r="132">
          <cell r="B132" t="str">
            <v>李志良</v>
          </cell>
          <cell r="C132" t="str">
            <v>410423198206189013</v>
          </cell>
          <cell r="D132">
            <v>15136984793</v>
          </cell>
          <cell r="E132" t="str">
            <v>小河李村249号</v>
          </cell>
          <cell r="F132" t="str">
            <v>养鸡</v>
          </cell>
          <cell r="G132" t="str">
            <v>19003014110320132</v>
          </cell>
          <cell r="H132">
            <v>40000</v>
          </cell>
          <cell r="I132">
            <v>40000</v>
          </cell>
          <cell r="J132">
            <v>4.35</v>
          </cell>
          <cell r="K132">
            <v>43773</v>
          </cell>
        </row>
        <row r="133">
          <cell r="B133" t="str">
            <v>孙跃方</v>
          </cell>
          <cell r="C133" t="str">
            <v>410423198010049019</v>
          </cell>
          <cell r="D133">
            <v>18903751023</v>
          </cell>
          <cell r="E133" t="str">
            <v>西羊石村六组415号</v>
          </cell>
          <cell r="F133" t="str">
            <v>种猕猴桃</v>
          </cell>
          <cell r="G133" t="str">
            <v>19003014110320064</v>
          </cell>
          <cell r="H133">
            <v>50000</v>
          </cell>
          <cell r="I133">
            <v>50000</v>
          </cell>
          <cell r="J133">
            <v>4.35</v>
          </cell>
          <cell r="K133">
            <v>43686</v>
          </cell>
        </row>
        <row r="134">
          <cell r="B134" t="str">
            <v>李松水</v>
          </cell>
          <cell r="C134" t="str">
            <v>410423196407149019</v>
          </cell>
          <cell r="D134">
            <v>13937522326</v>
          </cell>
          <cell r="E134" t="str">
            <v>蜂李村三组</v>
          </cell>
          <cell r="F134" t="str">
            <v>种苗圃</v>
          </cell>
          <cell r="G134" t="str">
            <v>19003014110320034</v>
          </cell>
          <cell r="H134">
            <v>50000</v>
          </cell>
          <cell r="I134">
            <v>50000</v>
          </cell>
          <cell r="J134">
            <v>4.35</v>
          </cell>
          <cell r="K134">
            <v>43664</v>
          </cell>
        </row>
        <row r="135">
          <cell r="B135" t="str">
            <v>李庆文</v>
          </cell>
          <cell r="C135" t="str">
            <v>410423197407259036</v>
          </cell>
          <cell r="D135">
            <v>15516056589</v>
          </cell>
          <cell r="E135" t="str">
            <v>西羊石村四组443号</v>
          </cell>
          <cell r="F135" t="str">
            <v>养猪</v>
          </cell>
          <cell r="G135" t="str">
            <v>19003014110320109</v>
          </cell>
          <cell r="H135">
            <v>20000</v>
          </cell>
          <cell r="I135">
            <v>20000</v>
          </cell>
          <cell r="J135">
            <v>4.35</v>
          </cell>
          <cell r="K135">
            <v>43731</v>
          </cell>
        </row>
        <row r="136">
          <cell r="B136" t="str">
            <v>孙小三</v>
          </cell>
          <cell r="C136" t="str">
            <v>410401197207150038</v>
          </cell>
          <cell r="D136">
            <v>15886791410</v>
          </cell>
          <cell r="E136" t="str">
            <v>孙义村三组74号</v>
          </cell>
          <cell r="F136" t="str">
            <v>种葡萄</v>
          </cell>
          <cell r="G136" t="str">
            <v>19003014110320087</v>
          </cell>
          <cell r="H136">
            <v>30000</v>
          </cell>
          <cell r="I136">
            <v>30000</v>
          </cell>
          <cell r="J136">
            <v>4.35</v>
          </cell>
          <cell r="K136">
            <v>43686</v>
          </cell>
        </row>
        <row r="137">
          <cell r="B137" t="str">
            <v>宋红耀</v>
          </cell>
          <cell r="C137" t="str">
            <v>41042319851214901X</v>
          </cell>
          <cell r="D137">
            <v>17624575000</v>
          </cell>
          <cell r="E137" t="str">
            <v>范店村一组152号</v>
          </cell>
          <cell r="F137" t="str">
            <v>种葡萄</v>
          </cell>
          <cell r="G137" t="str">
            <v>19003014110320063</v>
          </cell>
          <cell r="H137">
            <v>50000</v>
          </cell>
          <cell r="I137">
            <v>50000</v>
          </cell>
          <cell r="J137">
            <v>4.35</v>
          </cell>
          <cell r="K137">
            <v>43686</v>
          </cell>
        </row>
        <row r="138">
          <cell r="B138" t="str">
            <v>李聚文</v>
          </cell>
          <cell r="C138" t="str">
            <v>410423196310059017</v>
          </cell>
          <cell r="D138" t="str">
            <v>15224813858</v>
          </cell>
          <cell r="E138" t="str">
            <v>小河李村299号</v>
          </cell>
          <cell r="F138" t="str">
            <v>养猪</v>
          </cell>
          <cell r="G138" t="str">
            <v>20003014110320013</v>
          </cell>
          <cell r="H138">
            <v>50000</v>
          </cell>
          <cell r="I138">
            <v>50000</v>
          </cell>
          <cell r="J138">
            <v>4.35</v>
          </cell>
          <cell r="K138">
            <v>43934</v>
          </cell>
        </row>
        <row r="139">
          <cell r="B139" t="str">
            <v>李建伟</v>
          </cell>
          <cell r="C139" t="str">
            <v>41042319730118905X</v>
          </cell>
          <cell r="D139" t="str">
            <v>15290792293</v>
          </cell>
          <cell r="E139" t="str">
            <v>西羊石村五组322号</v>
          </cell>
          <cell r="F139" t="str">
            <v>种葡萄</v>
          </cell>
          <cell r="G139" t="str">
            <v>20003014110320004</v>
          </cell>
          <cell r="H139">
            <v>50000</v>
          </cell>
          <cell r="I139">
            <v>50000</v>
          </cell>
          <cell r="J139">
            <v>4.35</v>
          </cell>
          <cell r="K139">
            <v>43920</v>
          </cell>
        </row>
        <row r="140">
          <cell r="B140" t="str">
            <v>李国利</v>
          </cell>
          <cell r="C140" t="str">
            <v>410423196510299015</v>
          </cell>
          <cell r="D140">
            <v>13233706791</v>
          </cell>
          <cell r="E140" t="str">
            <v>蜂李村三组338号</v>
          </cell>
          <cell r="F140" t="str">
            <v>养牛</v>
          </cell>
          <cell r="G140" t="str">
            <v>19003014110320105</v>
          </cell>
          <cell r="H140">
            <v>40000</v>
          </cell>
          <cell r="I140">
            <v>40000</v>
          </cell>
          <cell r="J140">
            <v>4.35</v>
          </cell>
          <cell r="K140">
            <v>43731</v>
          </cell>
        </row>
        <row r="141">
          <cell r="B141" t="str">
            <v>李二峰</v>
          </cell>
          <cell r="C141" t="str">
            <v>410423198802249019</v>
          </cell>
          <cell r="D141">
            <v>15093762838</v>
          </cell>
          <cell r="E141" t="str">
            <v>蜂李村53号</v>
          </cell>
          <cell r="F141" t="str">
            <v>养羊</v>
          </cell>
          <cell r="G141" t="str">
            <v>19003014110320135</v>
          </cell>
          <cell r="H141">
            <v>20000</v>
          </cell>
          <cell r="I141">
            <v>20000</v>
          </cell>
          <cell r="J141">
            <v>4.35</v>
          </cell>
          <cell r="K141">
            <v>43773</v>
          </cell>
        </row>
        <row r="142">
          <cell r="B142" t="str">
            <v>宋根付</v>
          </cell>
          <cell r="C142" t="str">
            <v>41042319640513901X</v>
          </cell>
          <cell r="D142">
            <v>18537573695</v>
          </cell>
          <cell r="E142" t="str">
            <v>范店村一组122号</v>
          </cell>
          <cell r="F142" t="str">
            <v>养 鸡</v>
          </cell>
          <cell r="G142" t="str">
            <v>19003014110320051</v>
          </cell>
          <cell r="H142">
            <v>40000</v>
          </cell>
          <cell r="I142">
            <v>40000</v>
          </cell>
          <cell r="J142">
            <v>4.35</v>
          </cell>
          <cell r="K142">
            <v>43685</v>
          </cell>
        </row>
        <row r="143">
          <cell r="B143" t="str">
            <v>李东伟</v>
          </cell>
          <cell r="C143" t="str">
            <v>410423197511129012</v>
          </cell>
          <cell r="D143">
            <v>15993537251</v>
          </cell>
          <cell r="E143" t="str">
            <v>邓寨村一组5号</v>
          </cell>
          <cell r="F143" t="str">
            <v>种葡萄</v>
          </cell>
          <cell r="G143" t="str">
            <v>19003014110320156</v>
          </cell>
          <cell r="H143">
            <v>30000</v>
          </cell>
          <cell r="I143">
            <v>30000</v>
          </cell>
          <cell r="J143">
            <v>4.35</v>
          </cell>
          <cell r="K143">
            <v>43826</v>
          </cell>
        </row>
        <row r="144">
          <cell r="B144" t="str">
            <v>李保现</v>
          </cell>
          <cell r="C144" t="str">
            <v>410423196904169213</v>
          </cell>
          <cell r="D144">
            <v>15937533732</v>
          </cell>
          <cell r="E144" t="str">
            <v>桃园村一组270号</v>
          </cell>
          <cell r="F144" t="str">
            <v>养牛</v>
          </cell>
          <cell r="G144" t="str">
            <v>20003014110320026</v>
          </cell>
          <cell r="H144">
            <v>50000</v>
          </cell>
          <cell r="I144">
            <v>50000</v>
          </cell>
          <cell r="J144">
            <v>4.35</v>
          </cell>
          <cell r="K144">
            <v>43944</v>
          </cell>
        </row>
        <row r="145">
          <cell r="B145" t="str">
            <v>景圈</v>
          </cell>
          <cell r="C145" t="str">
            <v>410423196505209011</v>
          </cell>
          <cell r="D145">
            <v>15038839984</v>
          </cell>
          <cell r="E145" t="str">
            <v>四山村一组316号</v>
          </cell>
          <cell r="F145" t="str">
            <v>种核桃</v>
          </cell>
          <cell r="G145" t="str">
            <v>19003014110320101</v>
          </cell>
          <cell r="H145">
            <v>50000</v>
          </cell>
          <cell r="I145">
            <v>50000</v>
          </cell>
          <cell r="J145">
            <v>4.35</v>
          </cell>
          <cell r="K145">
            <v>43728</v>
          </cell>
        </row>
        <row r="146">
          <cell r="B146" t="str">
            <v>乔会敏</v>
          </cell>
          <cell r="C146" t="str">
            <v>410423197006059076</v>
          </cell>
          <cell r="D146">
            <v>13781891729</v>
          </cell>
          <cell r="E146" t="str">
            <v>西羊石村五组9号</v>
          </cell>
          <cell r="F146" t="str">
            <v>养猪</v>
          </cell>
          <cell r="G146" t="str">
            <v>19003014110320080</v>
          </cell>
          <cell r="H146">
            <v>50000</v>
          </cell>
          <cell r="I146">
            <v>50000</v>
          </cell>
          <cell r="J146">
            <v>4.35</v>
          </cell>
          <cell r="K146">
            <v>43686</v>
          </cell>
        </row>
        <row r="147">
          <cell r="B147" t="str">
            <v>姬艳超</v>
          </cell>
          <cell r="C147" t="str">
            <v>410423198807019052</v>
          </cell>
          <cell r="D147">
            <v>18503758570</v>
          </cell>
          <cell r="E147" t="str">
            <v>清水营村一组129号</v>
          </cell>
          <cell r="F147" t="str">
            <v>养鸽子</v>
          </cell>
          <cell r="G147" t="str">
            <v>19003014110320146</v>
          </cell>
          <cell r="H147">
            <v>30000</v>
          </cell>
          <cell r="I147">
            <v>30000</v>
          </cell>
          <cell r="J147">
            <v>4.35</v>
          </cell>
          <cell r="K147">
            <v>43825</v>
          </cell>
        </row>
        <row r="148">
          <cell r="B148" t="str">
            <v>姬军星</v>
          </cell>
          <cell r="C148" t="str">
            <v>410423198311159035</v>
          </cell>
          <cell r="D148">
            <v>13461237853</v>
          </cell>
          <cell r="E148" t="str">
            <v>清水营村一组163号</v>
          </cell>
          <cell r="F148" t="str">
            <v>养牛</v>
          </cell>
          <cell r="G148" t="str">
            <v>19003014110320128</v>
          </cell>
          <cell r="H148">
            <v>20000</v>
          </cell>
          <cell r="I148">
            <v>20000</v>
          </cell>
          <cell r="J148">
            <v>4.35</v>
          </cell>
          <cell r="K148">
            <v>43773</v>
          </cell>
        </row>
        <row r="149">
          <cell r="B149" t="str">
            <v>霍振杰</v>
          </cell>
          <cell r="C149" t="str">
            <v>410423196710169055</v>
          </cell>
          <cell r="D149">
            <v>15903903527</v>
          </cell>
          <cell r="E149" t="str">
            <v>漫流村七组452号</v>
          </cell>
          <cell r="F149" t="str">
            <v>种葡萄</v>
          </cell>
          <cell r="G149" t="str">
            <v>19003014110320096</v>
          </cell>
          <cell r="H149">
            <v>40000</v>
          </cell>
          <cell r="I149">
            <v>40000</v>
          </cell>
          <cell r="J149">
            <v>4.35</v>
          </cell>
          <cell r="K149">
            <v>43727</v>
          </cell>
        </row>
        <row r="150">
          <cell r="B150" t="str">
            <v>胡中伟</v>
          </cell>
          <cell r="C150" t="str">
            <v>410423196906049039</v>
          </cell>
          <cell r="D150">
            <v>18317614858</v>
          </cell>
          <cell r="E150" t="str">
            <v>蜂李村26号</v>
          </cell>
          <cell r="F150" t="str">
            <v>养牛</v>
          </cell>
          <cell r="G150" t="str">
            <v>19003014110320099</v>
          </cell>
          <cell r="H150">
            <v>30000</v>
          </cell>
          <cell r="I150">
            <v>30000</v>
          </cell>
          <cell r="J150">
            <v>4.35</v>
          </cell>
          <cell r="K150">
            <v>43728</v>
          </cell>
        </row>
        <row r="151">
          <cell r="B151" t="str">
            <v>马蒙恩</v>
          </cell>
          <cell r="C151" t="str">
            <v>41042319950327901X</v>
          </cell>
          <cell r="D151">
            <v>15136976945</v>
          </cell>
          <cell r="E151" t="str">
            <v>小河李村180号</v>
          </cell>
          <cell r="F151" t="str">
            <v>种植苗圃</v>
          </cell>
          <cell r="G151" t="str">
            <v>19003014110320075</v>
          </cell>
          <cell r="H151">
            <v>50000</v>
          </cell>
          <cell r="I151">
            <v>50000</v>
          </cell>
          <cell r="J151">
            <v>4.35</v>
          </cell>
          <cell r="K151">
            <v>43686</v>
          </cell>
        </row>
        <row r="152">
          <cell r="B152" t="str">
            <v>何赏战</v>
          </cell>
          <cell r="C152" t="str">
            <v>410423197512239010</v>
          </cell>
          <cell r="D152">
            <v>13837570872</v>
          </cell>
          <cell r="E152" t="str">
            <v>蜂李村40号</v>
          </cell>
          <cell r="F152" t="str">
            <v>养猪</v>
          </cell>
          <cell r="G152" t="str">
            <v>19003014110320118</v>
          </cell>
          <cell r="H152">
            <v>50000</v>
          </cell>
          <cell r="I152">
            <v>50000</v>
          </cell>
          <cell r="J152">
            <v>4.35</v>
          </cell>
          <cell r="K152">
            <v>43733</v>
          </cell>
        </row>
        <row r="153">
          <cell r="B153" t="str">
            <v>何大周</v>
          </cell>
          <cell r="C153" t="str">
            <v>410423196712149015</v>
          </cell>
          <cell r="D153">
            <v>13783296090</v>
          </cell>
          <cell r="E153" t="str">
            <v>范店村二组112号</v>
          </cell>
          <cell r="F153" t="str">
            <v>种猕猴桃</v>
          </cell>
          <cell r="G153" t="str">
            <v>20003014110320034</v>
          </cell>
          <cell r="H153">
            <v>50000</v>
          </cell>
          <cell r="I153">
            <v>50000</v>
          </cell>
          <cell r="J153">
            <v>4.35</v>
          </cell>
          <cell r="K153">
            <v>43945</v>
          </cell>
        </row>
        <row r="154">
          <cell r="B154" t="str">
            <v>骆同阁</v>
          </cell>
          <cell r="C154" t="str">
            <v>41042319770929905X</v>
          </cell>
          <cell r="D154">
            <v>13623753951</v>
          </cell>
          <cell r="E154" t="str">
            <v>蜂李村三组14号</v>
          </cell>
          <cell r="F154" t="str">
            <v>养 驴</v>
          </cell>
          <cell r="G154" t="str">
            <v>19003014110320055</v>
          </cell>
          <cell r="H154">
            <v>50000</v>
          </cell>
          <cell r="I154">
            <v>50000</v>
          </cell>
          <cell r="J154">
            <v>4.35</v>
          </cell>
          <cell r="K154">
            <v>43686</v>
          </cell>
        </row>
        <row r="155">
          <cell r="B155" t="str">
            <v>郝党玺</v>
          </cell>
          <cell r="C155" t="str">
            <v>410423197803069015</v>
          </cell>
          <cell r="D155">
            <v>13937570755</v>
          </cell>
          <cell r="E155" t="str">
            <v>小河李村169号</v>
          </cell>
          <cell r="F155" t="str">
            <v>种葡萄</v>
          </cell>
          <cell r="G155" t="str">
            <v>19003014110320020</v>
          </cell>
          <cell r="H155">
            <v>50000</v>
          </cell>
          <cell r="I155">
            <v>50000</v>
          </cell>
          <cell r="J155">
            <v>4.35</v>
          </cell>
          <cell r="K155">
            <v>43662</v>
          </cell>
        </row>
        <row r="156">
          <cell r="B156" t="str">
            <v>韩长海</v>
          </cell>
          <cell r="C156" t="str">
            <v>41042319760803903X</v>
          </cell>
          <cell r="D156">
            <v>18317693362</v>
          </cell>
          <cell r="E156" t="str">
            <v>清水营村二组190号</v>
          </cell>
          <cell r="F156" t="str">
            <v>养牛</v>
          </cell>
          <cell r="G156" t="str">
            <v>19003014110320127</v>
          </cell>
          <cell r="H156">
            <v>20000</v>
          </cell>
          <cell r="I156">
            <v>20000</v>
          </cell>
          <cell r="J156">
            <v>4.35</v>
          </cell>
          <cell r="K156">
            <v>43773</v>
          </cell>
        </row>
        <row r="157">
          <cell r="B157" t="str">
            <v>韩亚东</v>
          </cell>
          <cell r="C157" t="str">
            <v>410423197506039039</v>
          </cell>
          <cell r="D157">
            <v>13663758854</v>
          </cell>
          <cell r="E157" t="str">
            <v>清水营村二组87号</v>
          </cell>
          <cell r="F157" t="str">
            <v>养鸽</v>
          </cell>
          <cell r="G157" t="str">
            <v>19003014110320124</v>
          </cell>
          <cell r="H157">
            <v>20000</v>
          </cell>
          <cell r="I157">
            <v>20000</v>
          </cell>
          <cell r="J157">
            <v>4.35</v>
          </cell>
          <cell r="K157">
            <v>43773</v>
          </cell>
        </row>
        <row r="158">
          <cell r="B158" t="str">
            <v>韩小五</v>
          </cell>
          <cell r="C158" t="str">
            <v>410423197804279014</v>
          </cell>
          <cell r="D158">
            <v>13071776693</v>
          </cell>
          <cell r="E158" t="str">
            <v>尚王村一组45号</v>
          </cell>
          <cell r="F158" t="str">
            <v>养羊</v>
          </cell>
          <cell r="G158" t="str">
            <v>19003014110320140</v>
          </cell>
          <cell r="H158">
            <v>20000</v>
          </cell>
          <cell r="I158">
            <v>20000</v>
          </cell>
          <cell r="J158">
            <v>4.35</v>
          </cell>
          <cell r="K158">
            <v>43825</v>
          </cell>
        </row>
        <row r="159">
          <cell r="B159" t="str">
            <v>韩朝阳</v>
          </cell>
          <cell r="C159" t="str">
            <v>410423197608209078</v>
          </cell>
          <cell r="D159">
            <v>13071729900</v>
          </cell>
          <cell r="E159" t="str">
            <v>清水营村一组183号</v>
          </cell>
          <cell r="F159" t="str">
            <v>种葡萄</v>
          </cell>
          <cell r="G159" t="str">
            <v>19003014110320147</v>
          </cell>
          <cell r="H159">
            <v>20000</v>
          </cell>
          <cell r="I159">
            <v>20000</v>
          </cell>
          <cell r="J159">
            <v>4.35</v>
          </cell>
          <cell r="K159">
            <v>43825</v>
          </cell>
        </row>
        <row r="160">
          <cell r="B160" t="str">
            <v>郭永利</v>
          </cell>
          <cell r="C160" t="str">
            <v>410423197102289015</v>
          </cell>
          <cell r="D160">
            <v>18738947718</v>
          </cell>
          <cell r="E160" t="str">
            <v>尚王村34号</v>
          </cell>
          <cell r="F160" t="str">
            <v>养羊</v>
          </cell>
          <cell r="G160" t="str">
            <v>20003014110320009</v>
          </cell>
          <cell r="H160">
            <v>50000</v>
          </cell>
          <cell r="I160">
            <v>50000</v>
          </cell>
          <cell r="J160">
            <v>4.35</v>
          </cell>
          <cell r="K160">
            <v>43931</v>
          </cell>
        </row>
        <row r="161">
          <cell r="B161" t="str">
            <v>郭永昌</v>
          </cell>
          <cell r="C161" t="str">
            <v>410423196602029012</v>
          </cell>
          <cell r="D161">
            <v>15516011785</v>
          </cell>
          <cell r="E161" t="str">
            <v>蜂李村三组</v>
          </cell>
          <cell r="F161" t="str">
            <v>种葡萄</v>
          </cell>
          <cell r="G161" t="str">
            <v>19003014110320094</v>
          </cell>
          <cell r="H161">
            <v>40000</v>
          </cell>
          <cell r="I161">
            <v>40000</v>
          </cell>
          <cell r="J161">
            <v>4.35</v>
          </cell>
          <cell r="K161">
            <v>43720</v>
          </cell>
        </row>
        <row r="162">
          <cell r="B162" t="str">
            <v>刘军</v>
          </cell>
          <cell r="C162" t="str">
            <v>410423196810099015</v>
          </cell>
          <cell r="D162">
            <v>13461108090</v>
          </cell>
          <cell r="E162" t="str">
            <v>贯刘村三组37号</v>
          </cell>
          <cell r="F162" t="str">
            <v>养牛</v>
          </cell>
          <cell r="G162" t="str">
            <v>19003014110320061</v>
          </cell>
          <cell r="H162">
            <v>50000</v>
          </cell>
          <cell r="I162">
            <v>50000</v>
          </cell>
          <cell r="J162">
            <v>4.35</v>
          </cell>
          <cell r="K162">
            <v>43686</v>
          </cell>
        </row>
        <row r="163">
          <cell r="B163" t="str">
            <v>郭国山</v>
          </cell>
          <cell r="C163" t="str">
            <v>410423197107159076</v>
          </cell>
          <cell r="D163">
            <v>13837590031</v>
          </cell>
          <cell r="E163" t="str">
            <v>核桃园村一组103号</v>
          </cell>
          <cell r="F163" t="str">
            <v>种葡萄</v>
          </cell>
          <cell r="G163" t="str">
            <v>19003014110320023</v>
          </cell>
          <cell r="H163">
            <v>50000</v>
          </cell>
          <cell r="I163">
            <v>50000</v>
          </cell>
          <cell r="J163">
            <v>4.35</v>
          </cell>
          <cell r="K163">
            <v>43662</v>
          </cell>
        </row>
        <row r="164">
          <cell r="B164" t="str">
            <v>高小岺</v>
          </cell>
          <cell r="C164" t="str">
            <v>410423196505069012</v>
          </cell>
          <cell r="D164">
            <v>18848942003</v>
          </cell>
          <cell r="E164" t="str">
            <v>尚王村二组69号</v>
          </cell>
          <cell r="F164" t="str">
            <v>种香菇</v>
          </cell>
          <cell r="G164" t="str">
            <v>19003014110320131</v>
          </cell>
          <cell r="H164">
            <v>20000</v>
          </cell>
          <cell r="I164">
            <v>20000</v>
          </cell>
          <cell r="J164">
            <v>4.35</v>
          </cell>
          <cell r="K164">
            <v>43773</v>
          </cell>
        </row>
        <row r="165">
          <cell r="B165" t="str">
            <v>高豪杰</v>
          </cell>
          <cell r="C165" t="str">
            <v>410423197909309056</v>
          </cell>
          <cell r="D165">
            <v>15093806391</v>
          </cell>
          <cell r="E165" t="str">
            <v>史庄村李村一组7号</v>
          </cell>
          <cell r="F165" t="str">
            <v>养羊</v>
          </cell>
          <cell r="G165" t="str">
            <v>19003014110320149</v>
          </cell>
          <cell r="H165">
            <v>10000</v>
          </cell>
          <cell r="I165">
            <v>10000</v>
          </cell>
          <cell r="J165">
            <v>4.35</v>
          </cell>
          <cell r="K165">
            <v>43825</v>
          </cell>
        </row>
        <row r="166">
          <cell r="B166" t="str">
            <v>高国利</v>
          </cell>
          <cell r="C166" t="str">
            <v>410423196811239016</v>
          </cell>
          <cell r="D166">
            <v>15938977409</v>
          </cell>
          <cell r="E166" t="str">
            <v>清水营村三组95号</v>
          </cell>
          <cell r="F166" t="str">
            <v>养猪</v>
          </cell>
          <cell r="G166" t="str">
            <v>19003014110320126</v>
          </cell>
          <cell r="H166">
            <v>30000</v>
          </cell>
          <cell r="I166">
            <v>30000</v>
          </cell>
          <cell r="J166">
            <v>4.35</v>
          </cell>
          <cell r="K166">
            <v>43773</v>
          </cell>
        </row>
        <row r="167">
          <cell r="B167" t="str">
            <v>李松志</v>
          </cell>
          <cell r="C167" t="str">
            <v>410423197101029019</v>
          </cell>
          <cell r="D167">
            <v>13101755951</v>
          </cell>
          <cell r="E167" t="str">
            <v>蜂李村三组</v>
          </cell>
          <cell r="F167" t="str">
            <v>种植葡萄</v>
          </cell>
          <cell r="G167" t="str">
            <v>19003014110320038</v>
          </cell>
          <cell r="H167">
            <v>50000</v>
          </cell>
          <cell r="I167">
            <v>50000</v>
          </cell>
          <cell r="J167">
            <v>4.35</v>
          </cell>
          <cell r="K167">
            <v>43684</v>
          </cell>
        </row>
        <row r="168">
          <cell r="B168" t="str">
            <v>付小扎</v>
          </cell>
          <cell r="C168" t="str">
            <v>410423196111069079</v>
          </cell>
          <cell r="D168">
            <v>18937523652</v>
          </cell>
          <cell r="E168" t="str">
            <v>三西村</v>
          </cell>
          <cell r="F168" t="str">
            <v>种植葡萄</v>
          </cell>
          <cell r="G168" t="str">
            <v>20003014110320018</v>
          </cell>
          <cell r="H168">
            <v>50000</v>
          </cell>
          <cell r="I168">
            <v>50000</v>
          </cell>
          <cell r="J168">
            <v>4.35</v>
          </cell>
          <cell r="K168">
            <v>43935</v>
          </cell>
        </row>
        <row r="169">
          <cell r="B169" t="str">
            <v>李岭</v>
          </cell>
          <cell r="C169" t="str">
            <v>410423197607079072</v>
          </cell>
          <cell r="D169">
            <v>18937530122</v>
          </cell>
          <cell r="E169" t="str">
            <v>蜂李村三组63号</v>
          </cell>
          <cell r="F169" t="str">
            <v>养羊</v>
          </cell>
          <cell r="G169" t="str">
            <v>19003014110320090</v>
          </cell>
          <cell r="H169">
            <v>50000</v>
          </cell>
          <cell r="I169">
            <v>50000</v>
          </cell>
          <cell r="J169">
            <v>4.35</v>
          </cell>
          <cell r="K169">
            <v>43700</v>
          </cell>
        </row>
        <row r="170">
          <cell r="B170" t="str">
            <v>冯建军</v>
          </cell>
          <cell r="C170" t="str">
            <v>410423197206239012</v>
          </cell>
          <cell r="D170">
            <v>18837530672</v>
          </cell>
          <cell r="E170" t="str">
            <v>黄村四组288号</v>
          </cell>
          <cell r="F170" t="str">
            <v>种葡萄</v>
          </cell>
          <cell r="G170" t="str">
            <v>19003014110320112</v>
          </cell>
          <cell r="H170">
            <v>50000</v>
          </cell>
          <cell r="I170">
            <v>50000</v>
          </cell>
          <cell r="J170">
            <v>4.35</v>
          </cell>
          <cell r="K170">
            <v>43731</v>
          </cell>
        </row>
        <row r="171">
          <cell r="B171" t="str">
            <v>范长帅</v>
          </cell>
          <cell r="C171" t="str">
            <v>410423198710279018</v>
          </cell>
          <cell r="D171" t="str">
            <v>15224830059</v>
          </cell>
          <cell r="E171" t="str">
            <v>西羊石村一组495号</v>
          </cell>
          <cell r="F171" t="str">
            <v>养 猪</v>
          </cell>
          <cell r="G171" t="str">
            <v>20003014110320005</v>
          </cell>
          <cell r="H171">
            <v>50000</v>
          </cell>
          <cell r="I171">
            <v>50000</v>
          </cell>
          <cell r="J171">
            <v>4.35</v>
          </cell>
          <cell r="K171">
            <v>43920</v>
          </cell>
        </row>
        <row r="172">
          <cell r="B172" t="str">
            <v>李魁</v>
          </cell>
          <cell r="C172" t="str">
            <v>41042319630427903X</v>
          </cell>
          <cell r="D172">
            <v>13103680083</v>
          </cell>
          <cell r="E172" t="str">
            <v>蜂李村一组268号</v>
          </cell>
          <cell r="F172" t="str">
            <v>种葡萄</v>
          </cell>
          <cell r="G172" t="str">
            <v>19003014110320059</v>
          </cell>
          <cell r="H172">
            <v>40000</v>
          </cell>
          <cell r="I172">
            <v>40000</v>
          </cell>
          <cell r="J172">
            <v>4.35</v>
          </cell>
          <cell r="K172">
            <v>43686</v>
          </cell>
        </row>
        <row r="173">
          <cell r="B173" t="str">
            <v>丁三现</v>
          </cell>
          <cell r="C173" t="str">
            <v>41042319751026903X</v>
          </cell>
          <cell r="D173" t="str">
            <v>13837575388</v>
          </cell>
          <cell r="E173" t="str">
            <v>三西村153号</v>
          </cell>
          <cell r="F173" t="str">
            <v>种植葡萄</v>
          </cell>
          <cell r="G173" t="str">
            <v>20003014110320016</v>
          </cell>
          <cell r="H173">
            <v>50000</v>
          </cell>
          <cell r="I173">
            <v>50000</v>
          </cell>
          <cell r="J173">
            <v>4.35</v>
          </cell>
          <cell r="K173">
            <v>43934</v>
          </cell>
        </row>
        <row r="174">
          <cell r="B174" t="str">
            <v>郝晓锋</v>
          </cell>
          <cell r="C174" t="str">
            <v>410423198502199013</v>
          </cell>
          <cell r="D174">
            <v>18738923108</v>
          </cell>
          <cell r="E174" t="str">
            <v>小河李村182号</v>
          </cell>
          <cell r="F174" t="str">
            <v>养猪</v>
          </cell>
          <cell r="G174" t="str">
            <v>19003014110320065</v>
          </cell>
          <cell r="H174">
            <v>50000</v>
          </cell>
          <cell r="I174">
            <v>50000</v>
          </cell>
          <cell r="J174">
            <v>4.35</v>
          </cell>
          <cell r="K174">
            <v>43686</v>
          </cell>
        </row>
        <row r="175">
          <cell r="B175" t="str">
            <v>邓现华</v>
          </cell>
          <cell r="C175" t="str">
            <v>410423196803149037</v>
          </cell>
          <cell r="D175">
            <v>13213830861</v>
          </cell>
          <cell r="E175" t="str">
            <v>邓寨村一组97号</v>
          </cell>
          <cell r="F175" t="str">
            <v>种葡萄</v>
          </cell>
          <cell r="G175" t="str">
            <v>19003014110320113</v>
          </cell>
          <cell r="H175">
            <v>50000</v>
          </cell>
          <cell r="I175">
            <v>50000</v>
          </cell>
          <cell r="J175">
            <v>4.35</v>
          </cell>
          <cell r="K175">
            <v>43731</v>
          </cell>
        </row>
        <row r="176">
          <cell r="B176" t="str">
            <v>邓军众</v>
          </cell>
          <cell r="C176" t="str">
            <v>410423196208029014</v>
          </cell>
          <cell r="D176">
            <v>15003909148</v>
          </cell>
          <cell r="E176" t="str">
            <v>邓寨村一组37号</v>
          </cell>
          <cell r="F176" t="str">
            <v>种葡萄</v>
          </cell>
          <cell r="G176" t="str">
            <v>19003014110320006</v>
          </cell>
          <cell r="H176">
            <v>50000</v>
          </cell>
          <cell r="I176">
            <v>50000</v>
          </cell>
          <cell r="J176">
            <v>4.35</v>
          </cell>
          <cell r="K176">
            <v>43657</v>
          </cell>
        </row>
        <row r="177">
          <cell r="B177" t="str">
            <v>淡亚东</v>
          </cell>
          <cell r="C177" t="str">
            <v>410423199905259011</v>
          </cell>
          <cell r="D177">
            <v>18337510382</v>
          </cell>
          <cell r="E177" t="str">
            <v>蜂李村一组86号</v>
          </cell>
          <cell r="F177" t="str">
            <v>种葡萄</v>
          </cell>
          <cell r="G177" t="str">
            <v>19003014110320104</v>
          </cell>
          <cell r="H177">
            <v>30000</v>
          </cell>
          <cell r="I177">
            <v>30000</v>
          </cell>
          <cell r="J177">
            <v>4.35</v>
          </cell>
          <cell r="K177">
            <v>43728</v>
          </cell>
        </row>
        <row r="178">
          <cell r="B178" t="str">
            <v>崔红宾</v>
          </cell>
          <cell r="C178" t="str">
            <v>410423197401019031</v>
          </cell>
          <cell r="D178">
            <v>13017569858</v>
          </cell>
          <cell r="E178" t="str">
            <v>四山村四组85号</v>
          </cell>
          <cell r="F178" t="str">
            <v>养鹅</v>
          </cell>
          <cell r="G178" t="str">
            <v>19003014110320100</v>
          </cell>
          <cell r="H178">
            <v>40000</v>
          </cell>
          <cell r="I178">
            <v>40000</v>
          </cell>
          <cell r="J178">
            <v>4.35</v>
          </cell>
          <cell r="K178">
            <v>43728</v>
          </cell>
        </row>
        <row r="179">
          <cell r="B179" t="str">
            <v>郭顺利</v>
          </cell>
          <cell r="C179" t="str">
            <v>410423197307159206</v>
          </cell>
          <cell r="D179">
            <v>15237524824</v>
          </cell>
          <cell r="E179" t="str">
            <v>史庄村旺河八组40号</v>
          </cell>
          <cell r="F179" t="str">
            <v>种植五角枫</v>
          </cell>
          <cell r="G179" t="str">
            <v>19003014110320076</v>
          </cell>
          <cell r="H179">
            <v>50000</v>
          </cell>
          <cell r="I179">
            <v>50000</v>
          </cell>
          <cell r="J179">
            <v>4.35</v>
          </cell>
          <cell r="K179">
            <v>43686</v>
          </cell>
        </row>
        <row r="180">
          <cell r="B180" t="str">
            <v>邓现周</v>
          </cell>
          <cell r="C180" t="str">
            <v>410423196411099034</v>
          </cell>
          <cell r="D180">
            <v>15037559956</v>
          </cell>
          <cell r="E180" t="str">
            <v>邓寨村一组99号</v>
          </cell>
          <cell r="F180" t="str">
            <v>种葡萄</v>
          </cell>
          <cell r="G180" t="str">
            <v>19003014110320073</v>
          </cell>
          <cell r="H180">
            <v>50000</v>
          </cell>
          <cell r="I180">
            <v>50000</v>
          </cell>
          <cell r="J180">
            <v>4.35</v>
          </cell>
          <cell r="K180">
            <v>43686</v>
          </cell>
        </row>
        <row r="181">
          <cell r="B181" t="str">
            <v>程远平</v>
          </cell>
          <cell r="C181" t="str">
            <v>410423196307049037</v>
          </cell>
          <cell r="D181">
            <v>15994019650</v>
          </cell>
          <cell r="E181" t="str">
            <v>张庄村四组275号</v>
          </cell>
          <cell r="F181" t="str">
            <v>种葡萄</v>
          </cell>
          <cell r="G181" t="str">
            <v>19003014110320046</v>
          </cell>
          <cell r="H181">
            <v>40000</v>
          </cell>
          <cell r="I181">
            <v>40000</v>
          </cell>
          <cell r="J181">
            <v>4.35</v>
          </cell>
          <cell r="K181">
            <v>43685</v>
          </cell>
        </row>
        <row r="182">
          <cell r="B182" t="str">
            <v>程远红</v>
          </cell>
          <cell r="C182" t="str">
            <v>410423197903179035</v>
          </cell>
          <cell r="D182">
            <v>13783215822</v>
          </cell>
          <cell r="E182" t="str">
            <v>蜂李村三组37号</v>
          </cell>
          <cell r="F182" t="str">
            <v>种植苗圃</v>
          </cell>
          <cell r="G182" t="str">
            <v>19003014110320085</v>
          </cell>
          <cell r="H182">
            <v>50000</v>
          </cell>
          <cell r="I182">
            <v>50000</v>
          </cell>
          <cell r="J182">
            <v>4.35</v>
          </cell>
          <cell r="K182">
            <v>43686</v>
          </cell>
        </row>
        <row r="183">
          <cell r="B183" t="str">
            <v>程要辉</v>
          </cell>
          <cell r="C183" t="str">
            <v>410423197901129018</v>
          </cell>
          <cell r="D183">
            <v>17739280693</v>
          </cell>
          <cell r="E183" t="str">
            <v>蜂李村63号</v>
          </cell>
          <cell r="F183" t="str">
            <v>种苗圃</v>
          </cell>
          <cell r="G183" t="str">
            <v>19003014110320022</v>
          </cell>
          <cell r="H183">
            <v>40000</v>
          </cell>
          <cell r="I183">
            <v>40000</v>
          </cell>
          <cell r="J183">
            <v>4.35</v>
          </cell>
          <cell r="K183">
            <v>43662</v>
          </cell>
        </row>
        <row r="184">
          <cell r="B184" t="str">
            <v>程新义</v>
          </cell>
          <cell r="C184" t="str">
            <v>410423196909029092</v>
          </cell>
          <cell r="D184">
            <v>18237596028</v>
          </cell>
          <cell r="E184" t="str">
            <v>蜂李村三组332号</v>
          </cell>
          <cell r="F184" t="str">
            <v>养羊</v>
          </cell>
          <cell r="G184" t="str">
            <v>19003014110320115</v>
          </cell>
          <cell r="H184">
            <v>30000</v>
          </cell>
          <cell r="I184">
            <v>30000</v>
          </cell>
          <cell r="J184">
            <v>4.35</v>
          </cell>
          <cell r="K184">
            <v>43733</v>
          </cell>
        </row>
        <row r="185">
          <cell r="B185" t="str">
            <v>程小三</v>
          </cell>
          <cell r="C185" t="str">
            <v>41042319740925903X</v>
          </cell>
          <cell r="D185">
            <v>15290755026</v>
          </cell>
          <cell r="E185" t="str">
            <v>程东村组83号</v>
          </cell>
          <cell r="F185" t="str">
            <v>种葡萄</v>
          </cell>
          <cell r="G185" t="str">
            <v>19003014110320028</v>
          </cell>
          <cell r="H185">
            <v>40000</v>
          </cell>
          <cell r="I185">
            <v>40000</v>
          </cell>
          <cell r="J185">
            <v>4.35</v>
          </cell>
          <cell r="K185">
            <v>43662</v>
          </cell>
        </row>
        <row r="186">
          <cell r="B186" t="str">
            <v>程留栓</v>
          </cell>
          <cell r="C186" t="str">
            <v>410423196912049035</v>
          </cell>
          <cell r="D186">
            <v>15136935841</v>
          </cell>
          <cell r="E186" t="str">
            <v>程东村五组232号</v>
          </cell>
          <cell r="F186" t="str">
            <v>种葡萄</v>
          </cell>
          <cell r="G186" t="str">
            <v>19003014110320088</v>
          </cell>
          <cell r="H186">
            <v>40000</v>
          </cell>
          <cell r="I186">
            <v>40000</v>
          </cell>
          <cell r="J186">
            <v>4.35</v>
          </cell>
          <cell r="K186">
            <v>43700</v>
          </cell>
        </row>
        <row r="187">
          <cell r="B187" t="str">
            <v>程红伟</v>
          </cell>
          <cell r="C187" t="str">
            <v>410423197307159257</v>
          </cell>
          <cell r="D187">
            <v>15937561959</v>
          </cell>
          <cell r="E187" t="str">
            <v>张庄村二组159号</v>
          </cell>
          <cell r="F187" t="str">
            <v>种葡萄</v>
          </cell>
          <cell r="G187" t="str">
            <v>19003014110320045</v>
          </cell>
          <cell r="H187">
            <v>40000</v>
          </cell>
          <cell r="I187">
            <v>40000</v>
          </cell>
          <cell r="J187">
            <v>4.35</v>
          </cell>
          <cell r="K187">
            <v>43685</v>
          </cell>
        </row>
        <row r="188">
          <cell r="B188" t="str">
            <v>程风云</v>
          </cell>
          <cell r="C188" t="str">
            <v>410423196512069045</v>
          </cell>
          <cell r="D188">
            <v>15893486277</v>
          </cell>
          <cell r="E188" t="str">
            <v>庙王村二组157号</v>
          </cell>
          <cell r="F188" t="str">
            <v>养羊</v>
          </cell>
          <cell r="G188" t="str">
            <v>19003014110320033</v>
          </cell>
          <cell r="H188">
            <v>50000</v>
          </cell>
          <cell r="I188">
            <v>50000</v>
          </cell>
          <cell r="J188">
            <v>4.35</v>
          </cell>
          <cell r="K188">
            <v>43664</v>
          </cell>
        </row>
        <row r="189">
          <cell r="B189" t="str">
            <v>陈明堂</v>
          </cell>
          <cell r="C189" t="str">
            <v>410423196205169011</v>
          </cell>
          <cell r="D189">
            <v>15038800459</v>
          </cell>
          <cell r="E189" t="str">
            <v>湖里王村一组76号</v>
          </cell>
          <cell r="F189" t="str">
            <v>养 牛</v>
          </cell>
          <cell r="G189" t="str">
            <v>20003014110320003</v>
          </cell>
          <cell r="H189">
            <v>50000</v>
          </cell>
          <cell r="I189">
            <v>50000</v>
          </cell>
          <cell r="J189">
            <v>4.35</v>
          </cell>
          <cell r="K189">
            <v>43917</v>
          </cell>
        </row>
        <row r="190">
          <cell r="B190" t="str">
            <v>陈国营</v>
          </cell>
          <cell r="C190" t="str">
            <v>41042319701216901X</v>
          </cell>
          <cell r="D190">
            <v>13295033681</v>
          </cell>
          <cell r="E190" t="str">
            <v>小河李村152号</v>
          </cell>
          <cell r="F190" t="str">
            <v>养猪</v>
          </cell>
          <cell r="G190" t="str">
            <v>20003014110320010</v>
          </cell>
          <cell r="H190">
            <v>50000</v>
          </cell>
          <cell r="I190">
            <v>50000</v>
          </cell>
          <cell r="J190">
            <v>4.35</v>
          </cell>
          <cell r="K190">
            <v>43931</v>
          </cell>
        </row>
        <row r="191">
          <cell r="B191" t="str">
            <v>陈二云</v>
          </cell>
          <cell r="C191" t="str">
            <v>410423196510049024</v>
          </cell>
          <cell r="D191">
            <v>15093872529</v>
          </cell>
          <cell r="E191" t="str">
            <v>漫流村二组76号</v>
          </cell>
          <cell r="F191" t="str">
            <v>养猪</v>
          </cell>
          <cell r="G191" t="str">
            <v>19003014110320079</v>
          </cell>
          <cell r="H191">
            <v>30000</v>
          </cell>
          <cell r="I191">
            <v>30000</v>
          </cell>
          <cell r="J191">
            <v>4.35</v>
          </cell>
          <cell r="K191">
            <v>43686</v>
          </cell>
        </row>
        <row r="192">
          <cell r="B192" t="str">
            <v>陈川</v>
          </cell>
          <cell r="C192" t="str">
            <v>410423196205239016</v>
          </cell>
          <cell r="D192">
            <v>13071759594</v>
          </cell>
          <cell r="E192" t="str">
            <v>小河李村一组8号</v>
          </cell>
          <cell r="F192" t="str">
            <v>养牛</v>
          </cell>
          <cell r="G192" t="str">
            <v>19003014110320129</v>
          </cell>
          <cell r="H192">
            <v>40000</v>
          </cell>
          <cell r="I192">
            <v>40000</v>
          </cell>
          <cell r="J192">
            <v>4.35</v>
          </cell>
          <cell r="K192">
            <v>43773</v>
          </cell>
        </row>
        <row r="193">
          <cell r="B193" t="str">
            <v>柴新狗</v>
          </cell>
          <cell r="C193" t="str">
            <v>412927197805024413</v>
          </cell>
          <cell r="D193">
            <v>13461260926</v>
          </cell>
          <cell r="E193" t="str">
            <v>河扒新村14排13号</v>
          </cell>
          <cell r="F193" t="str">
            <v>养鸡</v>
          </cell>
          <cell r="G193" t="str">
            <v>19003014110320114</v>
          </cell>
          <cell r="H193">
            <v>50000</v>
          </cell>
          <cell r="I193">
            <v>50000</v>
          </cell>
          <cell r="J193">
            <v>4.35</v>
          </cell>
          <cell r="K193">
            <v>43732</v>
          </cell>
        </row>
        <row r="194">
          <cell r="B194" t="str">
            <v>曹军锋</v>
          </cell>
          <cell r="C194" t="str">
            <v>410423198002289039</v>
          </cell>
          <cell r="D194">
            <v>15690719238</v>
          </cell>
          <cell r="E194" t="str">
            <v>史庄村六组39号</v>
          </cell>
          <cell r="F194" t="str">
            <v>种花椒</v>
          </cell>
          <cell r="G194" t="str">
            <v>19003014110320004</v>
          </cell>
          <cell r="H194">
            <v>50000</v>
          </cell>
          <cell r="I194">
            <v>50000</v>
          </cell>
          <cell r="J194">
            <v>4.35</v>
          </cell>
          <cell r="K194">
            <v>43657</v>
          </cell>
        </row>
        <row r="195">
          <cell r="B195" t="str">
            <v>曹国奇</v>
          </cell>
          <cell r="C195" t="str">
            <v>410423196806209015</v>
          </cell>
          <cell r="D195">
            <v>15224846866</v>
          </cell>
          <cell r="E195" t="str">
            <v>尚王村一组21号</v>
          </cell>
          <cell r="F195" t="str">
            <v>养羊</v>
          </cell>
          <cell r="G195" t="str">
            <v>19003014110320019</v>
          </cell>
          <cell r="H195">
            <v>40000</v>
          </cell>
          <cell r="I195">
            <v>0</v>
          </cell>
          <cell r="J195">
            <v>4.35</v>
          </cell>
          <cell r="K195">
            <v>43662</v>
          </cell>
        </row>
        <row r="196">
          <cell r="B196" t="str">
            <v>白幸伟</v>
          </cell>
          <cell r="C196" t="str">
            <v>410423198701179031</v>
          </cell>
          <cell r="D196">
            <v>15836996695</v>
          </cell>
          <cell r="E196" t="str">
            <v>邓寨村一组36号</v>
          </cell>
          <cell r="F196" t="str">
            <v>种苹果</v>
          </cell>
          <cell r="G196" t="str">
            <v>19003014110320077</v>
          </cell>
          <cell r="H196">
            <v>20000</v>
          </cell>
          <cell r="I196">
            <v>20000</v>
          </cell>
          <cell r="J196">
            <v>4.35</v>
          </cell>
          <cell r="K196">
            <v>43686</v>
          </cell>
        </row>
        <row r="199">
          <cell r="E199" t="str">
            <v>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2"/>
  <sheetViews>
    <sheetView tabSelected="1" workbookViewId="0">
      <selection activeCell="N5" sqref="N5"/>
    </sheetView>
  </sheetViews>
  <sheetFormatPr defaultColWidth="9" defaultRowHeight="10.8"/>
  <cols>
    <col min="1" max="1" width="4.25" style="1" customWidth="1"/>
    <col min="2" max="2" width="6.5" style="2" customWidth="1"/>
    <col min="3" max="3" width="11.75" style="3" customWidth="1"/>
    <col min="4" max="4" width="10.6296296296296" style="2" customWidth="1"/>
    <col min="5" max="5" width="9.12962962962963" style="2" customWidth="1"/>
    <col min="6" max="7" width="9.62962962962963" style="2" customWidth="1"/>
    <col min="8" max="8" width="18.3796296296296" style="2" hidden="1" customWidth="1"/>
    <col min="9" max="9" width="7.62962962962963" style="2" customWidth="1"/>
    <col min="10" max="10" width="7.87962962962963" style="2" customWidth="1"/>
    <col min="11" max="11" width="9.37962962962963" style="2" customWidth="1"/>
    <col min="12" max="12" width="8.75" style="2" customWidth="1"/>
    <col min="13" max="13" width="9.62962962962963" style="2" hidden="1" customWidth="1"/>
    <col min="14" max="14" width="13" style="1" customWidth="1"/>
    <col min="15" max="16384" width="9" style="1"/>
  </cols>
  <sheetData>
    <row r="1" ht="42" customHeight="1" spans="1:12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</row>
    <row r="2" ht="29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0" t="s">
        <v>13</v>
      </c>
    </row>
    <row r="3" ht="27" customHeight="1" spans="1:13">
      <c r="A3" s="7">
        <v>1</v>
      </c>
      <c r="B3" s="8" t="s">
        <v>14</v>
      </c>
      <c r="C3" s="7" t="s">
        <v>15</v>
      </c>
      <c r="D3" s="8">
        <v>50000</v>
      </c>
      <c r="E3" s="7" t="s">
        <v>16</v>
      </c>
      <c r="F3" s="9">
        <v>43689</v>
      </c>
      <c r="G3" s="9">
        <v>44050</v>
      </c>
      <c r="H3" s="116" t="s">
        <v>17</v>
      </c>
      <c r="I3" s="7">
        <v>4.35</v>
      </c>
      <c r="J3" s="7">
        <v>4.35</v>
      </c>
      <c r="K3" s="7">
        <v>2181.04</v>
      </c>
      <c r="L3" s="7" t="s">
        <v>18</v>
      </c>
      <c r="M3" s="24"/>
    </row>
    <row r="4" ht="27" customHeight="1" spans="1:13">
      <c r="A4" s="7">
        <v>2</v>
      </c>
      <c r="B4" s="8" t="s">
        <v>19</v>
      </c>
      <c r="C4" s="7" t="s">
        <v>20</v>
      </c>
      <c r="D4" s="8">
        <v>50000</v>
      </c>
      <c r="E4" s="11" t="s">
        <v>21</v>
      </c>
      <c r="F4" s="9">
        <v>43693</v>
      </c>
      <c r="G4" s="9">
        <v>44050</v>
      </c>
      <c r="H4" s="116" t="s">
        <v>22</v>
      </c>
      <c r="I4" s="7">
        <v>4.35</v>
      </c>
      <c r="J4" s="7">
        <v>4.35</v>
      </c>
      <c r="K4" s="7">
        <v>2156.87</v>
      </c>
      <c r="L4" s="7" t="s">
        <v>18</v>
      </c>
      <c r="M4" s="24"/>
    </row>
    <row r="5" ht="27" customHeight="1" spans="1:13">
      <c r="A5" s="7">
        <v>3</v>
      </c>
      <c r="B5" s="11" t="s">
        <v>23</v>
      </c>
      <c r="C5" s="12" t="s">
        <v>24</v>
      </c>
      <c r="D5" s="8">
        <v>50000</v>
      </c>
      <c r="E5" s="13" t="s">
        <v>25</v>
      </c>
      <c r="F5" s="14">
        <v>43720</v>
      </c>
      <c r="G5" s="14">
        <v>44085</v>
      </c>
      <c r="H5" s="116" t="s">
        <v>26</v>
      </c>
      <c r="I5" s="7">
        <v>4.35</v>
      </c>
      <c r="J5" s="7">
        <v>4.35</v>
      </c>
      <c r="K5" s="7">
        <v>2205.21</v>
      </c>
      <c r="L5" s="7" t="s">
        <v>18</v>
      </c>
      <c r="M5" s="24"/>
    </row>
    <row r="6" ht="27" customHeight="1" spans="1:13">
      <c r="A6" s="7">
        <v>4</v>
      </c>
      <c r="B6" s="15" t="s">
        <v>27</v>
      </c>
      <c r="C6" s="16" t="s">
        <v>28</v>
      </c>
      <c r="D6" s="8">
        <v>50000</v>
      </c>
      <c r="E6" s="13" t="s">
        <v>29</v>
      </c>
      <c r="F6" s="14">
        <v>43724</v>
      </c>
      <c r="G6" s="14">
        <v>44089</v>
      </c>
      <c r="H6" s="17" t="s">
        <v>30</v>
      </c>
      <c r="I6" s="7">
        <v>4.35</v>
      </c>
      <c r="J6" s="7">
        <v>4.35</v>
      </c>
      <c r="K6" s="7">
        <v>2205.2</v>
      </c>
      <c r="L6" s="7" t="s">
        <v>18</v>
      </c>
      <c r="M6" s="24"/>
    </row>
    <row r="7" ht="27" customHeight="1" spans="1:13">
      <c r="A7" s="7">
        <v>5</v>
      </c>
      <c r="B7" s="15" t="s">
        <v>31</v>
      </c>
      <c r="C7" s="12" t="s">
        <v>32</v>
      </c>
      <c r="D7" s="8">
        <v>50000</v>
      </c>
      <c r="E7" s="11" t="s">
        <v>29</v>
      </c>
      <c r="F7" s="14">
        <v>43727</v>
      </c>
      <c r="G7" s="14">
        <v>44088</v>
      </c>
      <c r="H7" s="117" t="s">
        <v>33</v>
      </c>
      <c r="I7" s="7">
        <v>4.35</v>
      </c>
      <c r="J7" s="7">
        <v>4.35</v>
      </c>
      <c r="K7" s="7">
        <v>2181.03</v>
      </c>
      <c r="L7" s="7" t="s">
        <v>18</v>
      </c>
      <c r="M7" s="24"/>
    </row>
    <row r="8" ht="27" customHeight="1" spans="1:13">
      <c r="A8" s="7" t="s">
        <v>34</v>
      </c>
      <c r="B8" s="7"/>
      <c r="C8" s="7"/>
      <c r="D8" s="7">
        <f>SUM(D3:D7)</f>
        <v>250000</v>
      </c>
      <c r="E8" s="7"/>
      <c r="F8" s="9"/>
      <c r="G8" s="9"/>
      <c r="H8" s="18"/>
      <c r="I8" s="7"/>
      <c r="J8" s="7"/>
      <c r="K8" s="7">
        <f>SUM(K3:K7)</f>
        <v>10929.35</v>
      </c>
      <c r="L8" s="7"/>
      <c r="M8" s="24"/>
    </row>
    <row r="9" ht="27" customHeight="1" spans="1:13">
      <c r="A9" s="8">
        <v>1</v>
      </c>
      <c r="B9" s="7" t="s">
        <v>35</v>
      </c>
      <c r="C9" s="7" t="s">
        <v>36</v>
      </c>
      <c r="D9" s="7">
        <v>50000</v>
      </c>
      <c r="E9" s="7" t="s">
        <v>29</v>
      </c>
      <c r="F9" s="7">
        <v>20190917</v>
      </c>
      <c r="G9" s="7">
        <v>20200917</v>
      </c>
      <c r="H9" s="19" t="s">
        <v>37</v>
      </c>
      <c r="I9" s="41">
        <v>0.03625</v>
      </c>
      <c r="J9" s="41">
        <v>0.0435</v>
      </c>
      <c r="K9" s="7">
        <v>2078.33</v>
      </c>
      <c r="L9" s="8" t="s">
        <v>38</v>
      </c>
      <c r="M9" s="24"/>
    </row>
    <row r="10" ht="27" customHeight="1" spans="1:13">
      <c r="A10" s="8" t="s">
        <v>34</v>
      </c>
      <c r="B10" s="7">
        <v>1</v>
      </c>
      <c r="C10" s="7"/>
      <c r="D10" s="7">
        <v>50000</v>
      </c>
      <c r="E10" s="7"/>
      <c r="F10" s="7"/>
      <c r="G10" s="7"/>
      <c r="H10" s="19"/>
      <c r="I10" s="41"/>
      <c r="J10" s="41"/>
      <c r="K10" s="7">
        <v>2078.33</v>
      </c>
      <c r="L10" s="8"/>
      <c r="M10" s="24"/>
    </row>
    <row r="11" ht="27" customHeight="1" spans="1:13">
      <c r="A11" s="20">
        <v>1</v>
      </c>
      <c r="B11" s="7" t="s">
        <v>39</v>
      </c>
      <c r="C11" s="7" t="s">
        <v>40</v>
      </c>
      <c r="D11" s="20">
        <v>40000</v>
      </c>
      <c r="E11" s="7" t="s">
        <v>41</v>
      </c>
      <c r="F11" s="19" t="s">
        <v>42</v>
      </c>
      <c r="G11" s="19" t="s">
        <v>43</v>
      </c>
      <c r="H11" s="21" t="s">
        <v>44</v>
      </c>
      <c r="I11" s="41">
        <v>0.0435</v>
      </c>
      <c r="J11" s="41">
        <v>0.0435</v>
      </c>
      <c r="K11" s="20">
        <v>1739.98</v>
      </c>
      <c r="L11" s="8" t="s">
        <v>38</v>
      </c>
      <c r="M11" s="42"/>
    </row>
    <row r="12" ht="27" customHeight="1" spans="1:13">
      <c r="A12" s="22" t="s">
        <v>45</v>
      </c>
      <c r="B12" s="23"/>
      <c r="C12" s="24">
        <v>1</v>
      </c>
      <c r="D12" s="24">
        <v>40000</v>
      </c>
      <c r="E12" s="24"/>
      <c r="F12" s="24"/>
      <c r="G12" s="24"/>
      <c r="H12" s="24"/>
      <c r="I12" s="24"/>
      <c r="J12" s="22">
        <v>1739.98</v>
      </c>
      <c r="K12" s="43"/>
      <c r="L12" s="23"/>
      <c r="M12" s="12"/>
    </row>
    <row r="13" ht="27" customHeight="1" spans="1:13">
      <c r="A13" s="25">
        <v>1</v>
      </c>
      <c r="B13" s="25" t="s">
        <v>46</v>
      </c>
      <c r="C13" s="25" t="s">
        <v>47</v>
      </c>
      <c r="D13" s="25">
        <v>50000</v>
      </c>
      <c r="E13" s="25" t="s">
        <v>21</v>
      </c>
      <c r="F13" s="26">
        <v>43606</v>
      </c>
      <c r="G13" s="26">
        <v>43972</v>
      </c>
      <c r="H13" s="118" t="s">
        <v>48</v>
      </c>
      <c r="I13" s="25">
        <v>3.625</v>
      </c>
      <c r="J13" s="25">
        <v>3.625</v>
      </c>
      <c r="K13" s="25">
        <v>2211.24</v>
      </c>
      <c r="L13" s="25" t="s">
        <v>49</v>
      </c>
      <c r="M13" s="25">
        <v>15537551039</v>
      </c>
    </row>
    <row r="14" ht="27" customHeight="1" spans="1:13">
      <c r="A14" s="25">
        <v>2</v>
      </c>
      <c r="B14" s="25" t="s">
        <v>50</v>
      </c>
      <c r="C14" s="25" t="s">
        <v>47</v>
      </c>
      <c r="D14" s="25">
        <v>50000</v>
      </c>
      <c r="E14" s="25" t="s">
        <v>51</v>
      </c>
      <c r="F14" s="26">
        <v>43606</v>
      </c>
      <c r="G14" s="26">
        <v>43972</v>
      </c>
      <c r="H14" s="118" t="s">
        <v>52</v>
      </c>
      <c r="I14" s="25">
        <v>3.625</v>
      </c>
      <c r="J14" s="25">
        <v>3.625</v>
      </c>
      <c r="K14" s="25">
        <v>2211.24</v>
      </c>
      <c r="L14" s="25" t="s">
        <v>49</v>
      </c>
      <c r="M14" s="25">
        <v>13781854842</v>
      </c>
    </row>
    <row r="15" ht="27" customHeight="1" spans="1:13">
      <c r="A15" s="25">
        <v>3</v>
      </c>
      <c r="B15" s="25" t="s">
        <v>53</v>
      </c>
      <c r="C15" s="25" t="s">
        <v>47</v>
      </c>
      <c r="D15" s="25">
        <v>50000</v>
      </c>
      <c r="E15" s="25" t="s">
        <v>54</v>
      </c>
      <c r="F15" s="26">
        <v>43608</v>
      </c>
      <c r="G15" s="26">
        <v>43974</v>
      </c>
      <c r="H15" s="118" t="s">
        <v>55</v>
      </c>
      <c r="I15" s="25">
        <v>3.625</v>
      </c>
      <c r="J15" s="25">
        <v>3.625</v>
      </c>
      <c r="K15" s="25">
        <v>2205.2</v>
      </c>
      <c r="L15" s="25" t="s">
        <v>49</v>
      </c>
      <c r="M15" s="25">
        <v>13461262304</v>
      </c>
    </row>
    <row r="16" ht="27" customHeight="1" spans="1:13">
      <c r="A16" s="28" t="s">
        <v>34</v>
      </c>
      <c r="B16" s="28">
        <v>3</v>
      </c>
      <c r="C16" s="28"/>
      <c r="D16" s="28">
        <f>SUM(D13:D15)</f>
        <v>150000</v>
      </c>
      <c r="E16" s="28"/>
      <c r="F16" s="29"/>
      <c r="G16" s="29"/>
      <c r="H16" s="30"/>
      <c r="I16" s="28"/>
      <c r="J16" s="28"/>
      <c r="K16" s="28">
        <f>SUM(K13:K15)</f>
        <v>6627.68</v>
      </c>
      <c r="L16" s="28"/>
      <c r="M16" s="28"/>
    </row>
    <row r="17" ht="27" customHeight="1" spans="1:13">
      <c r="A17" s="31" t="s">
        <v>56</v>
      </c>
      <c r="B17" s="31" t="s">
        <v>57</v>
      </c>
      <c r="C17" s="31" t="s">
        <v>58</v>
      </c>
      <c r="D17" s="32">
        <v>20000</v>
      </c>
      <c r="E17" s="31" t="s">
        <v>54</v>
      </c>
      <c r="F17" s="31" t="s">
        <v>59</v>
      </c>
      <c r="G17" s="31" t="s">
        <v>60</v>
      </c>
      <c r="H17" s="31" t="s">
        <v>61</v>
      </c>
      <c r="I17" s="32">
        <v>4.35</v>
      </c>
      <c r="J17" s="32">
        <v>4.35</v>
      </c>
      <c r="K17" s="32">
        <v>850.93</v>
      </c>
      <c r="L17" s="31" t="s">
        <v>62</v>
      </c>
      <c r="M17" s="31"/>
    </row>
    <row r="18" ht="27" customHeight="1" spans="1:13">
      <c r="A18" s="31" t="s">
        <v>63</v>
      </c>
      <c r="B18" s="31" t="s">
        <v>64</v>
      </c>
      <c r="C18" s="31" t="s">
        <v>65</v>
      </c>
      <c r="D18" s="32">
        <v>50000</v>
      </c>
      <c r="E18" s="31" t="s">
        <v>51</v>
      </c>
      <c r="F18" s="31" t="s">
        <v>66</v>
      </c>
      <c r="G18" s="31" t="s">
        <v>67</v>
      </c>
      <c r="H18" s="31" t="s">
        <v>68</v>
      </c>
      <c r="I18" s="32">
        <v>4.35</v>
      </c>
      <c r="J18" s="32">
        <v>4.35</v>
      </c>
      <c r="K18" s="32">
        <v>2180.96</v>
      </c>
      <c r="L18" s="31" t="s">
        <v>62</v>
      </c>
      <c r="M18" s="31"/>
    </row>
    <row r="19" ht="27" customHeight="1" spans="1:13">
      <c r="A19" s="31" t="s">
        <v>69</v>
      </c>
      <c r="B19" s="31" t="s">
        <v>70</v>
      </c>
      <c r="C19" s="31" t="s">
        <v>71</v>
      </c>
      <c r="D19" s="32">
        <v>50000</v>
      </c>
      <c r="E19" s="31" t="s">
        <v>51</v>
      </c>
      <c r="F19" s="31" t="s">
        <v>72</v>
      </c>
      <c r="G19" s="31" t="s">
        <v>73</v>
      </c>
      <c r="H19" s="31" t="s">
        <v>74</v>
      </c>
      <c r="I19" s="32">
        <v>4.35</v>
      </c>
      <c r="J19" s="32">
        <v>4.35</v>
      </c>
      <c r="K19" s="32">
        <v>2061.78</v>
      </c>
      <c r="L19" s="31" t="s">
        <v>62</v>
      </c>
      <c r="M19" s="31"/>
    </row>
    <row r="20" ht="27" customHeight="1" spans="1:13">
      <c r="A20" s="31" t="s">
        <v>75</v>
      </c>
      <c r="B20" s="31" t="s">
        <v>76</v>
      </c>
      <c r="C20" s="31" t="s">
        <v>77</v>
      </c>
      <c r="D20" s="32">
        <v>50000</v>
      </c>
      <c r="E20" s="31" t="s">
        <v>51</v>
      </c>
      <c r="F20" s="32">
        <v>20181224</v>
      </c>
      <c r="G20" s="31" t="s">
        <v>78</v>
      </c>
      <c r="H20" s="119" t="s">
        <v>79</v>
      </c>
      <c r="I20" s="32">
        <v>4.35</v>
      </c>
      <c r="J20" s="32">
        <v>4.35</v>
      </c>
      <c r="K20" s="32">
        <v>2175</v>
      </c>
      <c r="L20" s="31" t="s">
        <v>62</v>
      </c>
      <c r="M20" s="31"/>
    </row>
    <row r="21" ht="27" customHeight="1" spans="1:13">
      <c r="A21" s="31" t="s">
        <v>80</v>
      </c>
      <c r="B21" s="31" t="s">
        <v>81</v>
      </c>
      <c r="C21" s="31" t="s">
        <v>58</v>
      </c>
      <c r="D21" s="32">
        <v>50000</v>
      </c>
      <c r="E21" s="31" t="s">
        <v>51</v>
      </c>
      <c r="F21" s="32">
        <v>20181224</v>
      </c>
      <c r="G21" s="32">
        <v>20191223</v>
      </c>
      <c r="H21" s="119" t="s">
        <v>82</v>
      </c>
      <c r="I21" s="32">
        <v>4.35</v>
      </c>
      <c r="J21" s="32">
        <v>4.35</v>
      </c>
      <c r="K21" s="32">
        <v>2169.04</v>
      </c>
      <c r="L21" s="31" t="s">
        <v>62</v>
      </c>
      <c r="M21" s="31" t="s">
        <v>83</v>
      </c>
    </row>
    <row r="22" ht="27" customHeight="1" spans="1:13">
      <c r="A22" s="31" t="s">
        <v>84</v>
      </c>
      <c r="B22" s="33" t="s">
        <v>85</v>
      </c>
      <c r="C22" s="33" t="s">
        <v>86</v>
      </c>
      <c r="D22" s="34">
        <v>20000</v>
      </c>
      <c r="E22" s="33" t="s">
        <v>87</v>
      </c>
      <c r="F22" s="34">
        <v>20190717</v>
      </c>
      <c r="G22" s="34">
        <v>20200716</v>
      </c>
      <c r="H22" s="120" t="s">
        <v>88</v>
      </c>
      <c r="I22" s="32">
        <v>4.35</v>
      </c>
      <c r="J22" s="32">
        <v>4.35</v>
      </c>
      <c r="K22" s="34">
        <v>870</v>
      </c>
      <c r="L22" s="31" t="s">
        <v>62</v>
      </c>
      <c r="M22" s="31" t="s">
        <v>89</v>
      </c>
    </row>
    <row r="23" ht="27" customHeight="1" spans="1:13">
      <c r="A23" s="31" t="s">
        <v>90</v>
      </c>
      <c r="B23" s="33" t="s">
        <v>91</v>
      </c>
      <c r="C23" s="33" t="s">
        <v>92</v>
      </c>
      <c r="D23" s="32">
        <v>20000</v>
      </c>
      <c r="E23" s="33" t="s">
        <v>51</v>
      </c>
      <c r="F23" s="32">
        <v>20190124</v>
      </c>
      <c r="G23" s="32">
        <v>20200301</v>
      </c>
      <c r="H23" s="119" t="s">
        <v>93</v>
      </c>
      <c r="I23" s="32">
        <v>4.35</v>
      </c>
      <c r="J23" s="32">
        <v>4.35</v>
      </c>
      <c r="K23" s="32">
        <v>870</v>
      </c>
      <c r="L23" s="31" t="s">
        <v>62</v>
      </c>
      <c r="M23" s="31"/>
    </row>
    <row r="24" ht="27" customHeight="1" spans="1:13">
      <c r="A24" s="31" t="s">
        <v>94</v>
      </c>
      <c r="B24" s="31" t="s">
        <v>95</v>
      </c>
      <c r="C24" s="31" t="s">
        <v>96</v>
      </c>
      <c r="D24" s="32">
        <v>50000</v>
      </c>
      <c r="E24" s="31" t="s">
        <v>54</v>
      </c>
      <c r="F24" s="32">
        <v>20190722</v>
      </c>
      <c r="G24" s="32">
        <v>20200722</v>
      </c>
      <c r="H24" s="119" t="s">
        <v>97</v>
      </c>
      <c r="I24" s="32">
        <v>4.35</v>
      </c>
      <c r="J24" s="32">
        <v>4.35</v>
      </c>
      <c r="K24" s="32">
        <v>2180.96</v>
      </c>
      <c r="L24" s="31" t="s">
        <v>62</v>
      </c>
      <c r="M24" s="31"/>
    </row>
    <row r="25" ht="27" customHeight="1" spans="1:13">
      <c r="A25" s="31" t="s">
        <v>98</v>
      </c>
      <c r="B25" s="31" t="s">
        <v>99</v>
      </c>
      <c r="C25" s="31" t="s">
        <v>100</v>
      </c>
      <c r="D25" s="32">
        <v>40000</v>
      </c>
      <c r="E25" s="31" t="s">
        <v>51</v>
      </c>
      <c r="F25" s="32">
        <v>20190122</v>
      </c>
      <c r="G25" s="32">
        <v>20200224</v>
      </c>
      <c r="H25" s="119" t="s">
        <v>101</v>
      </c>
      <c r="I25" s="32">
        <v>4.35</v>
      </c>
      <c r="J25" s="32">
        <v>4.35</v>
      </c>
      <c r="K25" s="32">
        <v>1740.01</v>
      </c>
      <c r="L25" s="31" t="s">
        <v>62</v>
      </c>
      <c r="M25" s="31"/>
    </row>
    <row r="26" ht="27" customHeight="1" spans="1:13">
      <c r="A26" s="31" t="s">
        <v>102</v>
      </c>
      <c r="B26" s="31" t="s">
        <v>103</v>
      </c>
      <c r="C26" s="31" t="s">
        <v>104</v>
      </c>
      <c r="D26" s="32">
        <v>30000</v>
      </c>
      <c r="E26" s="31" t="s">
        <v>51</v>
      </c>
      <c r="F26" s="31" t="s">
        <v>105</v>
      </c>
      <c r="G26" s="31" t="s">
        <v>106</v>
      </c>
      <c r="H26" s="31" t="s">
        <v>107</v>
      </c>
      <c r="I26" s="32">
        <v>4.35</v>
      </c>
      <c r="J26" s="32">
        <v>4.35</v>
      </c>
      <c r="K26" s="32">
        <v>1305</v>
      </c>
      <c r="L26" s="31" t="s">
        <v>62</v>
      </c>
      <c r="M26" s="31"/>
    </row>
    <row r="27" ht="27" customHeight="1" spans="1:14">
      <c r="A27" s="31" t="s">
        <v>108</v>
      </c>
      <c r="B27" s="33" t="s">
        <v>109</v>
      </c>
      <c r="C27" s="31" t="s">
        <v>96</v>
      </c>
      <c r="D27" s="32">
        <v>50000</v>
      </c>
      <c r="E27" s="31" t="s">
        <v>16</v>
      </c>
      <c r="F27" s="31" t="s">
        <v>110</v>
      </c>
      <c r="G27" s="31" t="s">
        <v>111</v>
      </c>
      <c r="H27" s="33" t="s">
        <v>112</v>
      </c>
      <c r="I27" s="32">
        <v>4.35</v>
      </c>
      <c r="J27" s="32">
        <v>4.35</v>
      </c>
      <c r="K27" s="44">
        <v>2175</v>
      </c>
      <c r="L27" s="31" t="s">
        <v>62</v>
      </c>
      <c r="M27" s="31"/>
      <c r="N27" s="45"/>
    </row>
    <row r="28" ht="27" customHeight="1" spans="1:14">
      <c r="A28" s="31" t="s">
        <v>113</v>
      </c>
      <c r="B28" s="33" t="s">
        <v>114</v>
      </c>
      <c r="C28" s="31" t="s">
        <v>58</v>
      </c>
      <c r="D28" s="32">
        <v>20000</v>
      </c>
      <c r="E28" s="31" t="s">
        <v>51</v>
      </c>
      <c r="F28" s="31" t="s">
        <v>115</v>
      </c>
      <c r="G28" s="31" t="s">
        <v>116</v>
      </c>
      <c r="H28" s="33" t="s">
        <v>117</v>
      </c>
      <c r="I28" s="32">
        <v>4.35</v>
      </c>
      <c r="J28" s="32">
        <v>4.35</v>
      </c>
      <c r="K28" s="44">
        <v>870</v>
      </c>
      <c r="L28" s="31" t="s">
        <v>62</v>
      </c>
      <c r="M28" s="31"/>
      <c r="N28" s="45"/>
    </row>
    <row r="29" ht="27" customHeight="1" spans="1:14">
      <c r="A29" s="31" t="s">
        <v>118</v>
      </c>
      <c r="B29" s="33" t="s">
        <v>119</v>
      </c>
      <c r="C29" s="31" t="s">
        <v>120</v>
      </c>
      <c r="D29" s="32">
        <v>20000</v>
      </c>
      <c r="E29" s="31" t="s">
        <v>51</v>
      </c>
      <c r="F29" s="31" t="s">
        <v>72</v>
      </c>
      <c r="G29" s="31" t="s">
        <v>78</v>
      </c>
      <c r="H29" s="33" t="s">
        <v>121</v>
      </c>
      <c r="I29" s="32">
        <v>4.35</v>
      </c>
      <c r="J29" s="32">
        <v>4.35</v>
      </c>
      <c r="K29" s="44">
        <v>870</v>
      </c>
      <c r="L29" s="31" t="s">
        <v>62</v>
      </c>
      <c r="M29" s="31"/>
      <c r="N29" s="46"/>
    </row>
    <row r="30" ht="27" customHeight="1" spans="1:14">
      <c r="A30" s="31" t="s">
        <v>122</v>
      </c>
      <c r="B30" s="33" t="s">
        <v>123</v>
      </c>
      <c r="C30" s="31" t="s">
        <v>58</v>
      </c>
      <c r="D30" s="32">
        <v>20000</v>
      </c>
      <c r="E30" s="31" t="s">
        <v>51</v>
      </c>
      <c r="F30" s="31" t="s">
        <v>124</v>
      </c>
      <c r="G30" s="31" t="s">
        <v>125</v>
      </c>
      <c r="H30" s="33" t="s">
        <v>126</v>
      </c>
      <c r="I30" s="32">
        <v>4.35</v>
      </c>
      <c r="J30" s="32">
        <v>4.35</v>
      </c>
      <c r="K30" s="44">
        <v>784.2</v>
      </c>
      <c r="L30" s="31" t="s">
        <v>62</v>
      </c>
      <c r="M30" s="31"/>
      <c r="N30" s="46"/>
    </row>
    <row r="31" ht="27" customHeight="1" spans="1:14">
      <c r="A31" s="31" t="s">
        <v>127</v>
      </c>
      <c r="B31" s="33" t="s">
        <v>128</v>
      </c>
      <c r="C31" s="31" t="s">
        <v>120</v>
      </c>
      <c r="D31" s="32">
        <v>20000</v>
      </c>
      <c r="E31" s="31" t="s">
        <v>54</v>
      </c>
      <c r="F31" s="31" t="s">
        <v>72</v>
      </c>
      <c r="G31" s="31" t="s">
        <v>78</v>
      </c>
      <c r="H31" s="33" t="s">
        <v>129</v>
      </c>
      <c r="I31" s="32">
        <v>4.35</v>
      </c>
      <c r="J31" s="32">
        <v>4.35</v>
      </c>
      <c r="K31" s="44">
        <v>870</v>
      </c>
      <c r="L31" s="31" t="s">
        <v>62</v>
      </c>
      <c r="M31" s="31"/>
      <c r="N31" s="47"/>
    </row>
    <row r="32" ht="27" customHeight="1" spans="1:14">
      <c r="A32" s="31" t="s">
        <v>130</v>
      </c>
      <c r="B32" s="33" t="s">
        <v>131</v>
      </c>
      <c r="C32" s="31" t="s">
        <v>100</v>
      </c>
      <c r="D32" s="32">
        <v>30000</v>
      </c>
      <c r="E32" s="31" t="s">
        <v>132</v>
      </c>
      <c r="F32" s="31" t="s">
        <v>72</v>
      </c>
      <c r="G32" s="31" t="s">
        <v>133</v>
      </c>
      <c r="H32" s="33" t="s">
        <v>134</v>
      </c>
      <c r="I32" s="32">
        <v>4.35</v>
      </c>
      <c r="J32" s="32">
        <v>4.35</v>
      </c>
      <c r="K32" s="44">
        <v>1258.52</v>
      </c>
      <c r="L32" s="31" t="s">
        <v>62</v>
      </c>
      <c r="M32" s="31"/>
      <c r="N32" s="46"/>
    </row>
    <row r="33" ht="27" customHeight="1" spans="1:14">
      <c r="A33" s="31" t="s">
        <v>135</v>
      </c>
      <c r="B33" s="33" t="s">
        <v>136</v>
      </c>
      <c r="C33" s="31" t="s">
        <v>104</v>
      </c>
      <c r="D33" s="32">
        <v>30000</v>
      </c>
      <c r="E33" s="31" t="s">
        <v>54</v>
      </c>
      <c r="F33" s="31" t="s">
        <v>115</v>
      </c>
      <c r="G33" s="31" t="s">
        <v>116</v>
      </c>
      <c r="H33" s="33" t="s">
        <v>137</v>
      </c>
      <c r="I33" s="32">
        <v>4.35</v>
      </c>
      <c r="J33" s="32">
        <v>4.35</v>
      </c>
      <c r="K33" s="44">
        <v>1305</v>
      </c>
      <c r="L33" s="31" t="s">
        <v>62</v>
      </c>
      <c r="M33" s="31"/>
      <c r="N33" s="46"/>
    </row>
    <row r="34" ht="27" customHeight="1" spans="1:14">
      <c r="A34" s="31" t="s">
        <v>138</v>
      </c>
      <c r="B34" s="33" t="s">
        <v>139</v>
      </c>
      <c r="C34" s="31" t="s">
        <v>104</v>
      </c>
      <c r="D34" s="32">
        <v>30000</v>
      </c>
      <c r="E34" s="31" t="s">
        <v>51</v>
      </c>
      <c r="F34" s="31" t="s">
        <v>140</v>
      </c>
      <c r="G34" s="31" t="s">
        <v>141</v>
      </c>
      <c r="H34" s="33" t="s">
        <v>142</v>
      </c>
      <c r="I34" s="32">
        <v>4.35</v>
      </c>
      <c r="J34" s="32">
        <v>4.35</v>
      </c>
      <c r="K34" s="44">
        <v>1276.39</v>
      </c>
      <c r="L34" s="31" t="s">
        <v>62</v>
      </c>
      <c r="M34" s="31"/>
      <c r="N34" s="48"/>
    </row>
    <row r="35" ht="27" customHeight="1" spans="1:13">
      <c r="A35" s="31" t="s">
        <v>143</v>
      </c>
      <c r="B35" s="33" t="s">
        <v>144</v>
      </c>
      <c r="C35" s="31" t="s">
        <v>145</v>
      </c>
      <c r="D35" s="32">
        <v>50000</v>
      </c>
      <c r="E35" s="31" t="s">
        <v>51</v>
      </c>
      <c r="F35" s="31" t="s">
        <v>72</v>
      </c>
      <c r="G35" s="31" t="s">
        <v>146</v>
      </c>
      <c r="H35" s="33" t="s">
        <v>147</v>
      </c>
      <c r="I35" s="32">
        <v>4.35</v>
      </c>
      <c r="J35" s="32">
        <v>4.35</v>
      </c>
      <c r="K35" s="44">
        <v>2169.04</v>
      </c>
      <c r="L35" s="31" t="s">
        <v>62</v>
      </c>
      <c r="M35" s="31"/>
    </row>
    <row r="36" ht="27" customHeight="1" spans="1:13">
      <c r="A36" s="31" t="s">
        <v>148</v>
      </c>
      <c r="B36" s="33" t="s">
        <v>149</v>
      </c>
      <c r="C36" s="31" t="s">
        <v>104</v>
      </c>
      <c r="D36" s="32">
        <v>20000</v>
      </c>
      <c r="E36" s="31" t="s">
        <v>54</v>
      </c>
      <c r="F36" s="31" t="s">
        <v>72</v>
      </c>
      <c r="G36" s="31" t="s">
        <v>116</v>
      </c>
      <c r="H36" s="33" t="s">
        <v>150</v>
      </c>
      <c r="I36" s="32">
        <v>4.35</v>
      </c>
      <c r="J36" s="32">
        <v>4.35</v>
      </c>
      <c r="K36" s="44">
        <v>870</v>
      </c>
      <c r="L36" s="31" t="s">
        <v>62</v>
      </c>
      <c r="M36" s="31"/>
    </row>
    <row r="37" ht="27" customHeight="1" spans="1:13">
      <c r="A37" s="31" t="s">
        <v>151</v>
      </c>
      <c r="B37" s="33" t="s">
        <v>152</v>
      </c>
      <c r="C37" s="31" t="s">
        <v>104</v>
      </c>
      <c r="D37" s="32">
        <v>20000</v>
      </c>
      <c r="E37" s="31" t="s">
        <v>54</v>
      </c>
      <c r="F37" s="31" t="s">
        <v>72</v>
      </c>
      <c r="G37" s="31" t="s">
        <v>153</v>
      </c>
      <c r="H37" s="33" t="s">
        <v>154</v>
      </c>
      <c r="I37" s="32">
        <v>4.35</v>
      </c>
      <c r="J37" s="32">
        <v>4.35</v>
      </c>
      <c r="K37" s="44">
        <v>867.62</v>
      </c>
      <c r="L37" s="31" t="s">
        <v>62</v>
      </c>
      <c r="M37" s="31"/>
    </row>
    <row r="38" ht="27" customHeight="1" spans="1:13">
      <c r="A38" s="31" t="s">
        <v>155</v>
      </c>
      <c r="B38" s="33" t="s">
        <v>156</v>
      </c>
      <c r="C38" s="31" t="s">
        <v>104</v>
      </c>
      <c r="D38" s="32">
        <v>30000</v>
      </c>
      <c r="E38" s="31" t="s">
        <v>54</v>
      </c>
      <c r="F38" s="31" t="s">
        <v>115</v>
      </c>
      <c r="G38" s="31" t="s">
        <v>116</v>
      </c>
      <c r="H38" s="33" t="s">
        <v>157</v>
      </c>
      <c r="I38" s="32">
        <v>4.35</v>
      </c>
      <c r="J38" s="32">
        <v>4.35</v>
      </c>
      <c r="K38" s="44">
        <v>871.35</v>
      </c>
      <c r="L38" s="31" t="s">
        <v>62</v>
      </c>
      <c r="M38" s="31"/>
    </row>
    <row r="39" ht="27" customHeight="1" spans="1:13">
      <c r="A39" s="31" t="s">
        <v>158</v>
      </c>
      <c r="B39" s="33" t="s">
        <v>159</v>
      </c>
      <c r="C39" s="31" t="s">
        <v>58</v>
      </c>
      <c r="D39" s="32">
        <v>50000</v>
      </c>
      <c r="E39" s="31" t="s">
        <v>51</v>
      </c>
      <c r="F39" s="31" t="s">
        <v>140</v>
      </c>
      <c r="G39" s="31" t="s">
        <v>141</v>
      </c>
      <c r="H39" s="33" t="s">
        <v>160</v>
      </c>
      <c r="I39" s="32">
        <v>4.35</v>
      </c>
      <c r="J39" s="32">
        <v>4.35</v>
      </c>
      <c r="K39" s="44">
        <v>2127.33</v>
      </c>
      <c r="L39" s="31" t="s">
        <v>62</v>
      </c>
      <c r="M39" s="31"/>
    </row>
    <row r="40" ht="27" customHeight="1" spans="1:13">
      <c r="A40" s="31" t="s">
        <v>161</v>
      </c>
      <c r="B40" s="33" t="s">
        <v>162</v>
      </c>
      <c r="C40" s="31" t="s">
        <v>145</v>
      </c>
      <c r="D40" s="32">
        <v>50000</v>
      </c>
      <c r="E40" s="31" t="s">
        <v>51</v>
      </c>
      <c r="F40" s="31" t="s">
        <v>163</v>
      </c>
      <c r="G40" s="31" t="s">
        <v>164</v>
      </c>
      <c r="H40" s="33" t="s">
        <v>165</v>
      </c>
      <c r="I40" s="32">
        <v>4.35</v>
      </c>
      <c r="J40" s="32">
        <v>4.35</v>
      </c>
      <c r="K40" s="44">
        <v>2167.85</v>
      </c>
      <c r="L40" s="31" t="s">
        <v>62</v>
      </c>
      <c r="M40" s="31"/>
    </row>
    <row r="41" ht="27" customHeight="1" spans="1:13">
      <c r="A41" s="31" t="s">
        <v>166</v>
      </c>
      <c r="B41" s="33" t="s">
        <v>167</v>
      </c>
      <c r="C41" s="31" t="s">
        <v>145</v>
      </c>
      <c r="D41" s="32">
        <v>50000</v>
      </c>
      <c r="E41" s="31" t="s">
        <v>29</v>
      </c>
      <c r="F41" s="31" t="s">
        <v>140</v>
      </c>
      <c r="G41" s="31" t="s">
        <v>168</v>
      </c>
      <c r="H41" s="33" t="s">
        <v>169</v>
      </c>
      <c r="I41" s="32">
        <v>4.35</v>
      </c>
      <c r="J41" s="32">
        <v>4.35</v>
      </c>
      <c r="K41" s="44">
        <v>2175</v>
      </c>
      <c r="L41" s="31" t="s">
        <v>62</v>
      </c>
      <c r="M41" s="31"/>
    </row>
    <row r="42" ht="27" customHeight="1" spans="1:13">
      <c r="A42" s="31" t="s">
        <v>170</v>
      </c>
      <c r="B42" s="35" t="s">
        <v>171</v>
      </c>
      <c r="C42" s="36" t="s">
        <v>58</v>
      </c>
      <c r="D42" s="37">
        <v>50000</v>
      </c>
      <c r="E42" s="36" t="s">
        <v>51</v>
      </c>
      <c r="F42" s="36" t="s">
        <v>59</v>
      </c>
      <c r="G42" s="36" t="s">
        <v>172</v>
      </c>
      <c r="H42" s="35" t="s">
        <v>173</v>
      </c>
      <c r="I42" s="37">
        <v>4.35</v>
      </c>
      <c r="J42" s="37">
        <v>4.35</v>
      </c>
      <c r="K42" s="37">
        <v>2061.78</v>
      </c>
      <c r="L42" s="36" t="s">
        <v>62</v>
      </c>
      <c r="M42" s="36"/>
    </row>
    <row r="43" ht="27" customHeight="1" spans="1:13">
      <c r="A43" s="31" t="s">
        <v>174</v>
      </c>
      <c r="B43" s="33" t="s">
        <v>175</v>
      </c>
      <c r="C43" s="31" t="s">
        <v>86</v>
      </c>
      <c r="D43" s="32">
        <v>50000</v>
      </c>
      <c r="E43" s="31" t="s">
        <v>51</v>
      </c>
      <c r="F43" s="31" t="s">
        <v>140</v>
      </c>
      <c r="G43" s="31" t="s">
        <v>176</v>
      </c>
      <c r="H43" s="33" t="s">
        <v>177</v>
      </c>
      <c r="I43" s="32">
        <v>4.35</v>
      </c>
      <c r="J43" s="32">
        <v>4.35</v>
      </c>
      <c r="K43" s="44">
        <v>2073.7</v>
      </c>
      <c r="L43" s="31" t="s">
        <v>62</v>
      </c>
      <c r="M43" s="31"/>
    </row>
    <row r="44" ht="27" customHeight="1" spans="1:13">
      <c r="A44" s="31" t="s">
        <v>178</v>
      </c>
      <c r="B44" s="33" t="s">
        <v>179</v>
      </c>
      <c r="C44" s="31" t="s">
        <v>120</v>
      </c>
      <c r="D44" s="32">
        <v>40000</v>
      </c>
      <c r="E44" s="31" t="s">
        <v>54</v>
      </c>
      <c r="F44" s="31" t="s">
        <v>72</v>
      </c>
      <c r="G44" s="31" t="s">
        <v>78</v>
      </c>
      <c r="H44" s="33" t="s">
        <v>180</v>
      </c>
      <c r="I44" s="32">
        <v>4.35</v>
      </c>
      <c r="J44" s="32">
        <v>4.35</v>
      </c>
      <c r="K44" s="44">
        <v>1740.01</v>
      </c>
      <c r="L44" s="31" t="s">
        <v>62</v>
      </c>
      <c r="M44" s="31"/>
    </row>
    <row r="45" ht="27" customHeight="1" spans="1:13">
      <c r="A45" s="31" t="s">
        <v>181</v>
      </c>
      <c r="B45" s="33" t="s">
        <v>182</v>
      </c>
      <c r="C45" s="31" t="s">
        <v>96</v>
      </c>
      <c r="D45" s="32">
        <v>40000</v>
      </c>
      <c r="E45" s="31" t="s">
        <v>51</v>
      </c>
      <c r="F45" s="31" t="s">
        <v>183</v>
      </c>
      <c r="G45" s="31" t="s">
        <v>184</v>
      </c>
      <c r="H45" s="33" t="s">
        <v>185</v>
      </c>
      <c r="I45" s="32">
        <v>4.35</v>
      </c>
      <c r="J45" s="32">
        <v>4.35</v>
      </c>
      <c r="K45" s="44">
        <v>1716.18</v>
      </c>
      <c r="L45" s="31" t="s">
        <v>62</v>
      </c>
      <c r="M45" s="31"/>
    </row>
    <row r="46" ht="27" customHeight="1" spans="1:13">
      <c r="A46" s="31" t="s">
        <v>186</v>
      </c>
      <c r="B46" s="33" t="s">
        <v>187</v>
      </c>
      <c r="C46" s="31" t="s">
        <v>100</v>
      </c>
      <c r="D46" s="32">
        <v>20000</v>
      </c>
      <c r="E46" s="31" t="s">
        <v>51</v>
      </c>
      <c r="F46" s="31" t="s">
        <v>188</v>
      </c>
      <c r="G46" s="31" t="s">
        <v>189</v>
      </c>
      <c r="H46" s="33" t="s">
        <v>190</v>
      </c>
      <c r="I46" s="32">
        <v>4.35</v>
      </c>
      <c r="J46" s="32">
        <v>4.35</v>
      </c>
      <c r="K46" s="44">
        <v>872.38</v>
      </c>
      <c r="L46" s="31" t="s">
        <v>62</v>
      </c>
      <c r="M46" s="31" t="s">
        <v>191</v>
      </c>
    </row>
    <row r="47" ht="27" customHeight="1" spans="1:13">
      <c r="A47" s="31" t="s">
        <v>192</v>
      </c>
      <c r="B47" s="33" t="s">
        <v>193</v>
      </c>
      <c r="C47" s="31" t="s">
        <v>104</v>
      </c>
      <c r="D47" s="32">
        <v>30000</v>
      </c>
      <c r="E47" s="31" t="s">
        <v>54</v>
      </c>
      <c r="F47" s="31" t="s">
        <v>72</v>
      </c>
      <c r="G47" s="31" t="s">
        <v>153</v>
      </c>
      <c r="H47" s="33" t="s">
        <v>194</v>
      </c>
      <c r="I47" s="32">
        <v>4.35</v>
      </c>
      <c r="J47" s="32">
        <v>4.35</v>
      </c>
      <c r="K47" s="44">
        <v>867.97</v>
      </c>
      <c r="L47" s="31" t="s">
        <v>62</v>
      </c>
      <c r="M47" s="31"/>
    </row>
    <row r="48" ht="27" customHeight="1" spans="1:13">
      <c r="A48" s="31" t="s">
        <v>195</v>
      </c>
      <c r="B48" s="33" t="s">
        <v>196</v>
      </c>
      <c r="C48" s="31" t="s">
        <v>58</v>
      </c>
      <c r="D48" s="32">
        <v>50000</v>
      </c>
      <c r="E48" s="31" t="s">
        <v>29</v>
      </c>
      <c r="F48" s="31" t="s">
        <v>183</v>
      </c>
      <c r="G48" s="31" t="s">
        <v>197</v>
      </c>
      <c r="H48" s="33" t="s">
        <v>198</v>
      </c>
      <c r="I48" s="32">
        <v>4.35</v>
      </c>
      <c r="J48" s="32">
        <v>4.35</v>
      </c>
      <c r="K48" s="44">
        <v>2008.15</v>
      </c>
      <c r="L48" s="31" t="s">
        <v>62</v>
      </c>
      <c r="M48" s="31"/>
    </row>
    <row r="49" ht="27" customHeight="1" spans="1:13">
      <c r="A49" s="31" t="s">
        <v>199</v>
      </c>
      <c r="B49" s="33" t="s">
        <v>200</v>
      </c>
      <c r="C49" s="31" t="s">
        <v>86</v>
      </c>
      <c r="D49" s="32">
        <v>40000</v>
      </c>
      <c r="E49" s="31" t="s">
        <v>29</v>
      </c>
      <c r="F49" s="31" t="s">
        <v>59</v>
      </c>
      <c r="G49" s="31" t="s">
        <v>201</v>
      </c>
      <c r="H49" s="33" t="s">
        <v>202</v>
      </c>
      <c r="I49" s="32">
        <v>4.35</v>
      </c>
      <c r="J49" s="32">
        <v>4.35</v>
      </c>
      <c r="K49" s="44">
        <v>1744.78</v>
      </c>
      <c r="L49" s="31" t="s">
        <v>62</v>
      </c>
      <c r="M49" s="31"/>
    </row>
    <row r="50" ht="27" customHeight="1" spans="1:13">
      <c r="A50" s="31" t="s">
        <v>203</v>
      </c>
      <c r="B50" s="33" t="s">
        <v>204</v>
      </c>
      <c r="C50" s="31" t="s">
        <v>71</v>
      </c>
      <c r="D50" s="32">
        <v>50000</v>
      </c>
      <c r="E50" s="31" t="s">
        <v>51</v>
      </c>
      <c r="F50" s="31" t="s">
        <v>205</v>
      </c>
      <c r="G50" s="31" t="s">
        <v>206</v>
      </c>
      <c r="H50" s="33" t="s">
        <v>207</v>
      </c>
      <c r="I50" s="32">
        <v>4.35</v>
      </c>
      <c r="J50" s="32">
        <v>4.35</v>
      </c>
      <c r="K50" s="44">
        <v>2175</v>
      </c>
      <c r="L50" s="31" t="s">
        <v>62</v>
      </c>
      <c r="M50" s="31"/>
    </row>
    <row r="51" ht="27" customHeight="1" spans="1:13">
      <c r="A51" s="31" t="s">
        <v>208</v>
      </c>
      <c r="B51" s="33" t="s">
        <v>209</v>
      </c>
      <c r="C51" s="31" t="s">
        <v>86</v>
      </c>
      <c r="D51" s="32">
        <v>50000</v>
      </c>
      <c r="E51" s="31" t="s">
        <v>51</v>
      </c>
      <c r="F51" s="31" t="s">
        <v>183</v>
      </c>
      <c r="G51" s="31" t="s">
        <v>210</v>
      </c>
      <c r="H51" s="33" t="s">
        <v>211</v>
      </c>
      <c r="I51" s="32">
        <v>4.35</v>
      </c>
      <c r="J51" s="32">
        <v>4.35</v>
      </c>
      <c r="K51" s="44">
        <v>2169.04</v>
      </c>
      <c r="L51" s="31" t="s">
        <v>62</v>
      </c>
      <c r="M51" s="31" t="s">
        <v>212</v>
      </c>
    </row>
    <row r="52" ht="27" customHeight="1" spans="1:13">
      <c r="A52" s="31" t="s">
        <v>213</v>
      </c>
      <c r="B52" s="33" t="s">
        <v>214</v>
      </c>
      <c r="C52" s="31" t="s">
        <v>71</v>
      </c>
      <c r="D52" s="32">
        <v>30000</v>
      </c>
      <c r="E52" s="31" t="s">
        <v>51</v>
      </c>
      <c r="F52" s="31" t="s">
        <v>72</v>
      </c>
      <c r="G52" s="31" t="s">
        <v>133</v>
      </c>
      <c r="H52" s="33" t="s">
        <v>215</v>
      </c>
      <c r="I52" s="32">
        <v>4.35</v>
      </c>
      <c r="J52" s="32">
        <v>4.35</v>
      </c>
      <c r="K52" s="44">
        <v>1258.52</v>
      </c>
      <c r="L52" s="31" t="s">
        <v>62</v>
      </c>
      <c r="M52" s="31"/>
    </row>
    <row r="53" ht="27" customHeight="1" spans="1:13">
      <c r="A53" s="31" t="s">
        <v>216</v>
      </c>
      <c r="B53" s="33" t="s">
        <v>217</v>
      </c>
      <c r="C53" s="31" t="s">
        <v>120</v>
      </c>
      <c r="D53" s="32">
        <v>50000</v>
      </c>
      <c r="E53" s="31" t="s">
        <v>51</v>
      </c>
      <c r="F53" s="31" t="s">
        <v>140</v>
      </c>
      <c r="G53" s="31" t="s">
        <v>218</v>
      </c>
      <c r="H53" s="33" t="s">
        <v>219</v>
      </c>
      <c r="I53" s="32">
        <v>4.35</v>
      </c>
      <c r="J53" s="32">
        <v>4.35</v>
      </c>
      <c r="K53" s="44">
        <v>1799.59</v>
      </c>
      <c r="L53" s="31" t="s">
        <v>62</v>
      </c>
      <c r="M53" s="31" t="s">
        <v>220</v>
      </c>
    </row>
    <row r="54" ht="27" customHeight="1" spans="1:13">
      <c r="A54" s="38" t="s">
        <v>34</v>
      </c>
      <c r="B54" s="38" t="s">
        <v>216</v>
      </c>
      <c r="C54" s="38"/>
      <c r="D54" s="38">
        <f>SUM(D17:D53)</f>
        <v>1370000</v>
      </c>
      <c r="E54" s="38"/>
      <c r="F54" s="38"/>
      <c r="G54" s="38"/>
      <c r="H54" s="39"/>
      <c r="I54" s="38"/>
      <c r="J54" s="38"/>
      <c r="K54" s="49">
        <f>SUM(K17:K53)</f>
        <v>57548.08</v>
      </c>
      <c r="L54" s="38"/>
      <c r="M54" s="49"/>
    </row>
    <row r="55" ht="27" customHeight="1" spans="1:14">
      <c r="A55" s="7">
        <v>1</v>
      </c>
      <c r="B55" s="7" t="s">
        <v>221</v>
      </c>
      <c r="C55" s="7" t="s">
        <v>222</v>
      </c>
      <c r="D55" s="7">
        <v>50000</v>
      </c>
      <c r="E55" s="7" t="s">
        <v>21</v>
      </c>
      <c r="F55" s="7">
        <v>20190725</v>
      </c>
      <c r="G55" s="7">
        <v>20200725</v>
      </c>
      <c r="H55" s="117" t="s">
        <v>223</v>
      </c>
      <c r="I55" s="50">
        <v>0.0435</v>
      </c>
      <c r="J55" s="50">
        <v>0.0435</v>
      </c>
      <c r="K55" s="51">
        <v>2205.21</v>
      </c>
      <c r="L55" s="7" t="s">
        <v>38</v>
      </c>
      <c r="M55" s="7">
        <v>15290758059</v>
      </c>
      <c r="N55" s="52"/>
    </row>
    <row r="56" ht="27" customHeight="1" spans="1:14">
      <c r="A56" s="7">
        <v>2</v>
      </c>
      <c r="B56" s="7" t="s">
        <v>224</v>
      </c>
      <c r="C56" s="7" t="s">
        <v>225</v>
      </c>
      <c r="D56" s="7">
        <v>50000</v>
      </c>
      <c r="E56" s="7" t="s">
        <v>226</v>
      </c>
      <c r="F56" s="7">
        <v>20190816</v>
      </c>
      <c r="G56" s="7">
        <v>20200816</v>
      </c>
      <c r="H56" s="117" t="s">
        <v>227</v>
      </c>
      <c r="I56" s="50">
        <v>0.0435</v>
      </c>
      <c r="J56" s="50">
        <v>0.0435</v>
      </c>
      <c r="K56" s="51">
        <v>2211.24</v>
      </c>
      <c r="L56" s="7" t="s">
        <v>38</v>
      </c>
      <c r="M56" s="7">
        <v>15993546489</v>
      </c>
      <c r="N56" s="52"/>
    </row>
    <row r="57" ht="27" customHeight="1" spans="1:14">
      <c r="A57" s="7">
        <v>3</v>
      </c>
      <c r="B57" s="7" t="s">
        <v>228</v>
      </c>
      <c r="C57" s="7" t="s">
        <v>229</v>
      </c>
      <c r="D57" s="7">
        <v>50000</v>
      </c>
      <c r="E57" s="7" t="s">
        <v>230</v>
      </c>
      <c r="F57" s="7">
        <v>20190826</v>
      </c>
      <c r="G57" s="7">
        <v>20200826</v>
      </c>
      <c r="H57" s="117" t="s">
        <v>231</v>
      </c>
      <c r="I57" s="50">
        <v>0.0435</v>
      </c>
      <c r="J57" s="50">
        <v>0.0435</v>
      </c>
      <c r="K57" s="51">
        <v>2144.79</v>
      </c>
      <c r="L57" s="7" t="s">
        <v>38</v>
      </c>
      <c r="M57" s="7">
        <v>15993546489</v>
      </c>
      <c r="N57" s="52"/>
    </row>
    <row r="58" ht="27" customHeight="1" spans="1:14">
      <c r="A58" s="7">
        <v>4</v>
      </c>
      <c r="B58" s="7" t="s">
        <v>232</v>
      </c>
      <c r="C58" s="7" t="s">
        <v>233</v>
      </c>
      <c r="D58" s="7">
        <v>40000</v>
      </c>
      <c r="E58" s="7" t="s">
        <v>234</v>
      </c>
      <c r="F58" s="7">
        <v>20190819</v>
      </c>
      <c r="G58" s="7">
        <v>20200819</v>
      </c>
      <c r="H58" s="117" t="s">
        <v>235</v>
      </c>
      <c r="I58" s="50">
        <v>0.0435</v>
      </c>
      <c r="J58" s="50">
        <v>0.0435</v>
      </c>
      <c r="K58" s="51">
        <v>1498.32</v>
      </c>
      <c r="L58" s="7" t="s">
        <v>38</v>
      </c>
      <c r="M58" s="7">
        <v>15136956283</v>
      </c>
      <c r="N58" s="52"/>
    </row>
    <row r="59" ht="27" customHeight="1" spans="1:14">
      <c r="A59" s="7">
        <v>5</v>
      </c>
      <c r="B59" s="7" t="s">
        <v>236</v>
      </c>
      <c r="C59" s="7" t="s">
        <v>237</v>
      </c>
      <c r="D59" s="7">
        <v>50000</v>
      </c>
      <c r="E59" s="7" t="s">
        <v>238</v>
      </c>
      <c r="F59" s="7">
        <v>20190809</v>
      </c>
      <c r="G59" s="7">
        <v>20200809</v>
      </c>
      <c r="H59" s="117" t="s">
        <v>239</v>
      </c>
      <c r="I59" s="50">
        <v>0.0435</v>
      </c>
      <c r="J59" s="50">
        <v>0.0435</v>
      </c>
      <c r="K59" s="51">
        <v>2193.12</v>
      </c>
      <c r="L59" s="7" t="s">
        <v>38</v>
      </c>
      <c r="M59" s="7">
        <v>13937558594</v>
      </c>
      <c r="N59" s="52"/>
    </row>
    <row r="60" ht="27" customHeight="1" spans="1:14">
      <c r="A60" s="7">
        <v>6</v>
      </c>
      <c r="B60" s="7" t="s">
        <v>240</v>
      </c>
      <c r="C60" s="7" t="s">
        <v>241</v>
      </c>
      <c r="D60" s="7">
        <v>50000</v>
      </c>
      <c r="E60" s="7" t="s">
        <v>242</v>
      </c>
      <c r="F60" s="7">
        <v>20190813</v>
      </c>
      <c r="G60" s="7">
        <v>20200813</v>
      </c>
      <c r="H60" s="117" t="s">
        <v>243</v>
      </c>
      <c r="I60" s="50">
        <v>0.0435</v>
      </c>
      <c r="J60" s="50">
        <v>0.0435</v>
      </c>
      <c r="K60" s="51">
        <v>2174.99</v>
      </c>
      <c r="L60" s="7" t="s">
        <v>38</v>
      </c>
      <c r="M60" s="7">
        <v>17335217296</v>
      </c>
      <c r="N60" s="52"/>
    </row>
    <row r="61" ht="27" customHeight="1" spans="1:14">
      <c r="A61" s="7">
        <v>7</v>
      </c>
      <c r="B61" s="7" t="s">
        <v>244</v>
      </c>
      <c r="C61" s="7" t="s">
        <v>245</v>
      </c>
      <c r="D61" s="7">
        <v>50000</v>
      </c>
      <c r="E61" s="7" t="s">
        <v>21</v>
      </c>
      <c r="F61" s="7">
        <v>20190826</v>
      </c>
      <c r="G61" s="7">
        <v>20200826</v>
      </c>
      <c r="H61" s="117" t="s">
        <v>246</v>
      </c>
      <c r="I61" s="50">
        <v>0.0435</v>
      </c>
      <c r="J61" s="50">
        <v>0.0435</v>
      </c>
      <c r="K61" s="51">
        <v>2162.91</v>
      </c>
      <c r="L61" s="7" t="s">
        <v>38</v>
      </c>
      <c r="M61" s="7">
        <v>15224833715</v>
      </c>
      <c r="N61" s="52"/>
    </row>
    <row r="62" ht="27" customHeight="1" spans="1:14">
      <c r="A62" s="7">
        <v>8</v>
      </c>
      <c r="B62" s="7" t="s">
        <v>247</v>
      </c>
      <c r="C62" s="7" t="s">
        <v>248</v>
      </c>
      <c r="D62" s="7">
        <v>50000</v>
      </c>
      <c r="E62" s="7" t="s">
        <v>16</v>
      </c>
      <c r="F62" s="7">
        <v>20190826</v>
      </c>
      <c r="G62" s="7">
        <v>20200826</v>
      </c>
      <c r="H62" s="117" t="s">
        <v>249</v>
      </c>
      <c r="I62" s="50">
        <v>0.0435</v>
      </c>
      <c r="J62" s="50">
        <v>0.0435</v>
      </c>
      <c r="K62" s="51">
        <v>2168.95</v>
      </c>
      <c r="L62" s="7" t="s">
        <v>38</v>
      </c>
      <c r="M62" s="7">
        <v>15893459625</v>
      </c>
      <c r="N62" s="52"/>
    </row>
    <row r="63" ht="27" customHeight="1" spans="1:14">
      <c r="A63" s="7">
        <v>9</v>
      </c>
      <c r="B63" s="7" t="s">
        <v>250</v>
      </c>
      <c r="C63" s="7" t="s">
        <v>251</v>
      </c>
      <c r="D63" s="7">
        <v>30000</v>
      </c>
      <c r="E63" s="7" t="s">
        <v>16</v>
      </c>
      <c r="F63" s="7">
        <v>20190904</v>
      </c>
      <c r="G63" s="7">
        <v>20200904</v>
      </c>
      <c r="H63" s="117" t="s">
        <v>252</v>
      </c>
      <c r="I63" s="50">
        <v>0.0435</v>
      </c>
      <c r="J63" s="50">
        <v>0.0435</v>
      </c>
      <c r="K63" s="51">
        <v>1286.92</v>
      </c>
      <c r="L63" s="7" t="s">
        <v>38</v>
      </c>
      <c r="M63" s="7">
        <v>18237550754</v>
      </c>
      <c r="N63" s="52"/>
    </row>
    <row r="64" ht="27" customHeight="1" spans="1:14">
      <c r="A64" s="7">
        <v>10</v>
      </c>
      <c r="B64" s="7" t="s">
        <v>253</v>
      </c>
      <c r="C64" s="7" t="s">
        <v>254</v>
      </c>
      <c r="D64" s="7">
        <v>50000</v>
      </c>
      <c r="E64" s="7" t="s">
        <v>54</v>
      </c>
      <c r="F64" s="7">
        <v>20190813</v>
      </c>
      <c r="G64" s="7">
        <v>20200813</v>
      </c>
      <c r="H64" s="117" t="s">
        <v>255</v>
      </c>
      <c r="I64" s="50">
        <v>0.0435</v>
      </c>
      <c r="J64" s="50">
        <v>0.0435</v>
      </c>
      <c r="K64" s="51">
        <v>2211.24</v>
      </c>
      <c r="L64" s="7" t="s">
        <v>38</v>
      </c>
      <c r="M64" s="7">
        <v>13781857168</v>
      </c>
      <c r="N64" s="52"/>
    </row>
    <row r="65" ht="27" customHeight="1" spans="1:14">
      <c r="A65" s="7">
        <v>11</v>
      </c>
      <c r="B65" s="7" t="s">
        <v>256</v>
      </c>
      <c r="C65" s="7" t="s">
        <v>257</v>
      </c>
      <c r="D65" s="7">
        <v>50000</v>
      </c>
      <c r="E65" s="7" t="s">
        <v>16</v>
      </c>
      <c r="F65" s="7">
        <v>20190606</v>
      </c>
      <c r="G65" s="7">
        <v>20200606</v>
      </c>
      <c r="H65" s="117" t="s">
        <v>258</v>
      </c>
      <c r="I65" s="50">
        <v>0.0435</v>
      </c>
      <c r="J65" s="50">
        <v>0.0435</v>
      </c>
      <c r="K65" s="51">
        <v>2181.04</v>
      </c>
      <c r="L65" s="7" t="s">
        <v>38</v>
      </c>
      <c r="M65" s="7">
        <v>13837542903</v>
      </c>
      <c r="N65" s="52"/>
    </row>
    <row r="66" ht="27" customHeight="1" spans="1:14">
      <c r="A66" s="7">
        <v>12</v>
      </c>
      <c r="B66" s="7" t="s">
        <v>259</v>
      </c>
      <c r="C66" s="7" t="s">
        <v>260</v>
      </c>
      <c r="D66" s="7">
        <v>50000</v>
      </c>
      <c r="E66" s="7" t="s">
        <v>54</v>
      </c>
      <c r="F66" s="7">
        <v>20190904</v>
      </c>
      <c r="G66" s="7">
        <v>20200904</v>
      </c>
      <c r="H66" s="117" t="s">
        <v>261</v>
      </c>
      <c r="I66" s="50">
        <v>0.0435</v>
      </c>
      <c r="J66" s="50">
        <v>0.0435</v>
      </c>
      <c r="K66" s="51">
        <v>2211.24</v>
      </c>
      <c r="L66" s="7" t="s">
        <v>38</v>
      </c>
      <c r="M66" s="7">
        <v>15938964725</v>
      </c>
      <c r="N66" s="52"/>
    </row>
    <row r="67" ht="27" customHeight="1" spans="1:14">
      <c r="A67" s="7">
        <v>13</v>
      </c>
      <c r="B67" s="7" t="s">
        <v>262</v>
      </c>
      <c r="C67" s="7" t="s">
        <v>263</v>
      </c>
      <c r="D67" s="7">
        <v>50000</v>
      </c>
      <c r="E67" s="7" t="s">
        <v>16</v>
      </c>
      <c r="F67" s="7">
        <v>20190904</v>
      </c>
      <c r="G67" s="7">
        <v>20200904</v>
      </c>
      <c r="H67" s="117" t="s">
        <v>264</v>
      </c>
      <c r="I67" s="50">
        <v>0.0435</v>
      </c>
      <c r="J67" s="50">
        <v>0.0435</v>
      </c>
      <c r="K67" s="51">
        <v>2211.24</v>
      </c>
      <c r="L67" s="7" t="s">
        <v>38</v>
      </c>
      <c r="M67" s="7">
        <v>19939057283</v>
      </c>
      <c r="N67" s="52"/>
    </row>
    <row r="68" ht="27" customHeight="1" spans="1:14">
      <c r="A68" s="7">
        <v>14</v>
      </c>
      <c r="B68" s="7" t="s">
        <v>265</v>
      </c>
      <c r="C68" s="7" t="s">
        <v>266</v>
      </c>
      <c r="D68" s="7">
        <v>50000</v>
      </c>
      <c r="E68" s="7" t="s">
        <v>234</v>
      </c>
      <c r="F68" s="7">
        <v>20190905</v>
      </c>
      <c r="G68" s="7">
        <v>20200905</v>
      </c>
      <c r="H68" s="117" t="s">
        <v>267</v>
      </c>
      <c r="I68" s="50">
        <v>0.0435</v>
      </c>
      <c r="J68" s="50">
        <v>0.0435</v>
      </c>
      <c r="K68" s="51">
        <v>2187.08</v>
      </c>
      <c r="L68" s="7" t="s">
        <v>38</v>
      </c>
      <c r="M68" s="7">
        <v>15036896578</v>
      </c>
      <c r="N68" s="52"/>
    </row>
    <row r="69" ht="27" customHeight="1" spans="1:14">
      <c r="A69" s="7">
        <v>15</v>
      </c>
      <c r="B69" s="7" t="s">
        <v>268</v>
      </c>
      <c r="C69" s="7" t="s">
        <v>269</v>
      </c>
      <c r="D69" s="7">
        <v>30000</v>
      </c>
      <c r="E69" s="7" t="s">
        <v>234</v>
      </c>
      <c r="F69" s="7">
        <v>20190909</v>
      </c>
      <c r="G69" s="7">
        <v>20200909</v>
      </c>
      <c r="H69" s="117" t="s">
        <v>270</v>
      </c>
      <c r="I69" s="50">
        <v>0.0435</v>
      </c>
      <c r="J69" s="50">
        <v>0.0435</v>
      </c>
      <c r="K69" s="51">
        <v>1308.66</v>
      </c>
      <c r="L69" s="7" t="s">
        <v>38</v>
      </c>
      <c r="M69" s="7">
        <v>15699221368</v>
      </c>
      <c r="N69" s="52"/>
    </row>
    <row r="70" ht="27" customHeight="1" spans="1:14">
      <c r="A70" s="7">
        <v>16</v>
      </c>
      <c r="B70" s="7" t="s">
        <v>271</v>
      </c>
      <c r="C70" s="7" t="s">
        <v>272</v>
      </c>
      <c r="D70" s="7">
        <v>40000</v>
      </c>
      <c r="E70" s="7" t="s">
        <v>226</v>
      </c>
      <c r="F70" s="7">
        <v>20190909</v>
      </c>
      <c r="G70" s="7">
        <v>20200909</v>
      </c>
      <c r="H70" s="117" t="s">
        <v>273</v>
      </c>
      <c r="I70" s="50">
        <v>0.0435</v>
      </c>
      <c r="J70" s="50">
        <v>0.0435</v>
      </c>
      <c r="K70" s="51">
        <v>1744.82</v>
      </c>
      <c r="L70" s="7" t="s">
        <v>38</v>
      </c>
      <c r="M70" s="7">
        <v>15937585712</v>
      </c>
      <c r="N70" s="52"/>
    </row>
    <row r="71" ht="27" customHeight="1" spans="1:14">
      <c r="A71" s="7">
        <v>17</v>
      </c>
      <c r="B71" s="7" t="s">
        <v>274</v>
      </c>
      <c r="C71" s="7" t="s">
        <v>275</v>
      </c>
      <c r="D71" s="7">
        <v>30000</v>
      </c>
      <c r="E71" s="7" t="s">
        <v>276</v>
      </c>
      <c r="F71" s="7">
        <v>20190904</v>
      </c>
      <c r="G71" s="7">
        <v>20200904</v>
      </c>
      <c r="H71" s="117" t="s">
        <v>277</v>
      </c>
      <c r="I71" s="50">
        <v>0.0435</v>
      </c>
      <c r="J71" s="50">
        <v>0.0435</v>
      </c>
      <c r="K71" s="51">
        <v>1319.54</v>
      </c>
      <c r="L71" s="7" t="s">
        <v>38</v>
      </c>
      <c r="M71" s="7">
        <v>18039951700</v>
      </c>
      <c r="N71" s="52"/>
    </row>
    <row r="72" ht="27" customHeight="1" spans="1:14">
      <c r="A72" s="7">
        <v>18</v>
      </c>
      <c r="B72" s="7" t="s">
        <v>278</v>
      </c>
      <c r="C72" s="7" t="s">
        <v>279</v>
      </c>
      <c r="D72" s="7">
        <v>50000</v>
      </c>
      <c r="E72" s="7" t="s">
        <v>242</v>
      </c>
      <c r="F72" s="7">
        <v>20190929</v>
      </c>
      <c r="G72" s="7">
        <v>20200929</v>
      </c>
      <c r="H72" s="117" t="s">
        <v>280</v>
      </c>
      <c r="I72" s="50">
        <v>0.0435</v>
      </c>
      <c r="J72" s="50">
        <v>0.0435</v>
      </c>
      <c r="K72" s="51">
        <v>2084.37</v>
      </c>
      <c r="L72" s="7" t="s">
        <v>38</v>
      </c>
      <c r="M72" s="7">
        <v>18937591091</v>
      </c>
      <c r="N72" s="52"/>
    </row>
    <row r="73" ht="27" customHeight="1" spans="1:14">
      <c r="A73" s="7">
        <v>19</v>
      </c>
      <c r="B73" s="7" t="s">
        <v>281</v>
      </c>
      <c r="C73" s="7" t="s">
        <v>282</v>
      </c>
      <c r="D73" s="7">
        <v>40000</v>
      </c>
      <c r="E73" s="7" t="s">
        <v>16</v>
      </c>
      <c r="F73" s="7">
        <v>20190905</v>
      </c>
      <c r="G73" s="7">
        <v>20200905</v>
      </c>
      <c r="H73" s="117" t="s">
        <v>283</v>
      </c>
      <c r="I73" s="50">
        <v>0.0435</v>
      </c>
      <c r="J73" s="50">
        <v>0.0435</v>
      </c>
      <c r="K73" s="51">
        <v>1744.81</v>
      </c>
      <c r="L73" s="7" t="s">
        <v>38</v>
      </c>
      <c r="M73" s="7">
        <v>17637553158</v>
      </c>
      <c r="N73" s="52"/>
    </row>
    <row r="74" ht="27" customHeight="1" spans="1:14">
      <c r="A74" s="7">
        <v>20</v>
      </c>
      <c r="B74" s="7" t="s">
        <v>284</v>
      </c>
      <c r="C74" s="7" t="s">
        <v>285</v>
      </c>
      <c r="D74" s="7">
        <v>30000</v>
      </c>
      <c r="E74" s="7" t="s">
        <v>16</v>
      </c>
      <c r="F74" s="7">
        <v>20190904</v>
      </c>
      <c r="G74" s="7">
        <v>20200904</v>
      </c>
      <c r="H74" s="117" t="s">
        <v>286</v>
      </c>
      <c r="I74" s="50">
        <v>0.0435</v>
      </c>
      <c r="J74" s="50">
        <v>0.0435</v>
      </c>
      <c r="K74" s="51">
        <v>1323.17</v>
      </c>
      <c r="L74" s="7" t="s">
        <v>38</v>
      </c>
      <c r="M74" s="7">
        <v>15037576381</v>
      </c>
      <c r="N74" s="52"/>
    </row>
    <row r="75" ht="27" customHeight="1" spans="1:14">
      <c r="A75" s="7">
        <v>21</v>
      </c>
      <c r="B75" s="7" t="s">
        <v>287</v>
      </c>
      <c r="C75" s="7" t="s">
        <v>288</v>
      </c>
      <c r="D75" s="7">
        <v>50000</v>
      </c>
      <c r="E75" s="7" t="s">
        <v>276</v>
      </c>
      <c r="F75" s="7">
        <v>20190917</v>
      </c>
      <c r="G75" s="7">
        <v>20200917</v>
      </c>
      <c r="H75" s="117" t="s">
        <v>289</v>
      </c>
      <c r="I75" s="50">
        <v>0.0435</v>
      </c>
      <c r="J75" s="50">
        <v>0.0435</v>
      </c>
      <c r="K75" s="51">
        <v>2168.95</v>
      </c>
      <c r="L75" s="7" t="s">
        <v>38</v>
      </c>
      <c r="M75" s="7">
        <v>18837565819</v>
      </c>
      <c r="N75" s="52"/>
    </row>
    <row r="76" ht="27" customHeight="1" spans="1:14">
      <c r="A76" s="53" t="s">
        <v>34</v>
      </c>
      <c r="B76" s="53">
        <v>21</v>
      </c>
      <c r="C76" s="53"/>
      <c r="D76" s="53">
        <f>SUM(D55:D75)</f>
        <v>940000</v>
      </c>
      <c r="E76" s="53"/>
      <c r="F76" s="53"/>
      <c r="G76" s="53"/>
      <c r="H76" s="53"/>
      <c r="I76" s="53"/>
      <c r="J76" s="53"/>
      <c r="K76" s="53">
        <f>SUM(K55:K75)</f>
        <v>40742.61</v>
      </c>
      <c r="L76" s="53"/>
      <c r="M76" s="53"/>
      <c r="N76" s="75"/>
    </row>
    <row r="77" ht="27" customHeight="1" spans="1:13">
      <c r="A77" s="8">
        <v>1</v>
      </c>
      <c r="B77" s="8" t="s">
        <v>290</v>
      </c>
      <c r="C77" s="54" t="s">
        <v>291</v>
      </c>
      <c r="D77" s="8">
        <v>40000</v>
      </c>
      <c r="E77" s="8" t="s">
        <v>292</v>
      </c>
      <c r="F77" s="55" t="s">
        <v>293</v>
      </c>
      <c r="G77" s="55" t="s">
        <v>294</v>
      </c>
      <c r="H77" s="55" t="s">
        <v>295</v>
      </c>
      <c r="I77" s="41">
        <v>0.0435</v>
      </c>
      <c r="J77" s="41">
        <v>0.0435</v>
      </c>
      <c r="K77" s="8">
        <v>1724.81</v>
      </c>
      <c r="L77" s="8" t="s">
        <v>296</v>
      </c>
      <c r="M77" s="7"/>
    </row>
    <row r="78" ht="27" customHeight="1" spans="1:13">
      <c r="A78" s="8">
        <v>2</v>
      </c>
      <c r="B78" s="8" t="s">
        <v>297</v>
      </c>
      <c r="C78" s="54" t="s">
        <v>298</v>
      </c>
      <c r="D78" s="8">
        <v>50000</v>
      </c>
      <c r="E78" s="8" t="s">
        <v>299</v>
      </c>
      <c r="F78" s="55" t="s">
        <v>300</v>
      </c>
      <c r="G78" s="55" t="s">
        <v>301</v>
      </c>
      <c r="H78" s="55" t="s">
        <v>302</v>
      </c>
      <c r="I78" s="41">
        <v>0.0435</v>
      </c>
      <c r="J78" s="41">
        <v>0.0435</v>
      </c>
      <c r="K78" s="8">
        <v>2205.2</v>
      </c>
      <c r="L78" s="8" t="s">
        <v>296</v>
      </c>
      <c r="M78" s="7"/>
    </row>
    <row r="79" ht="27" customHeight="1" spans="1:13">
      <c r="A79" s="8">
        <v>3</v>
      </c>
      <c r="B79" s="8" t="s">
        <v>303</v>
      </c>
      <c r="C79" s="54" t="s">
        <v>304</v>
      </c>
      <c r="D79" s="8">
        <v>50000</v>
      </c>
      <c r="E79" s="8" t="s">
        <v>292</v>
      </c>
      <c r="F79" s="55" t="s">
        <v>305</v>
      </c>
      <c r="G79" s="55" t="s">
        <v>306</v>
      </c>
      <c r="H79" s="55" t="s">
        <v>307</v>
      </c>
      <c r="I79" s="41">
        <v>0.0435</v>
      </c>
      <c r="J79" s="41">
        <v>0.0435</v>
      </c>
      <c r="K79" s="8">
        <v>2199.16</v>
      </c>
      <c r="L79" s="8" t="s">
        <v>296</v>
      </c>
      <c r="M79" s="7"/>
    </row>
    <row r="80" ht="27" customHeight="1" spans="1:13">
      <c r="A80" s="8">
        <v>4</v>
      </c>
      <c r="B80" s="8" t="s">
        <v>308</v>
      </c>
      <c r="C80" s="54" t="s">
        <v>309</v>
      </c>
      <c r="D80" s="8">
        <v>50000</v>
      </c>
      <c r="E80" s="8" t="s">
        <v>292</v>
      </c>
      <c r="F80" s="55" t="s">
        <v>310</v>
      </c>
      <c r="G80" s="55" t="s">
        <v>311</v>
      </c>
      <c r="H80" s="56" t="s">
        <v>312</v>
      </c>
      <c r="I80" s="41">
        <v>0.0435</v>
      </c>
      <c r="J80" s="41">
        <v>0.0435</v>
      </c>
      <c r="K80" s="8">
        <v>2108.54</v>
      </c>
      <c r="L80" s="8" t="s">
        <v>296</v>
      </c>
      <c r="M80" s="7"/>
    </row>
    <row r="81" ht="27" customHeight="1" spans="1:13">
      <c r="A81" s="8">
        <v>5</v>
      </c>
      <c r="B81" s="8" t="s">
        <v>313</v>
      </c>
      <c r="C81" s="54" t="s">
        <v>314</v>
      </c>
      <c r="D81" s="8">
        <v>50000</v>
      </c>
      <c r="E81" s="8" t="s">
        <v>292</v>
      </c>
      <c r="F81" s="55" t="s">
        <v>315</v>
      </c>
      <c r="G81" s="55" t="s">
        <v>316</v>
      </c>
      <c r="H81" s="56" t="s">
        <v>317</v>
      </c>
      <c r="I81" s="41">
        <v>0.0435</v>
      </c>
      <c r="J81" s="41">
        <v>0.0435</v>
      </c>
      <c r="K81" s="8">
        <v>2072.29</v>
      </c>
      <c r="L81" s="8" t="s">
        <v>296</v>
      </c>
      <c r="M81" s="7"/>
    </row>
    <row r="82" ht="27" customHeight="1" spans="1:13">
      <c r="A82" s="8">
        <v>6</v>
      </c>
      <c r="B82" s="8" t="s">
        <v>318</v>
      </c>
      <c r="C82" s="54" t="s">
        <v>319</v>
      </c>
      <c r="D82" s="8">
        <v>50000</v>
      </c>
      <c r="E82" s="8" t="s">
        <v>29</v>
      </c>
      <c r="F82" s="55" t="s">
        <v>320</v>
      </c>
      <c r="G82" s="55" t="s">
        <v>189</v>
      </c>
      <c r="H82" s="56" t="s">
        <v>321</v>
      </c>
      <c r="I82" s="41">
        <v>0.0435</v>
      </c>
      <c r="J82" s="41">
        <v>0.0435</v>
      </c>
      <c r="K82" s="8">
        <v>2211.24</v>
      </c>
      <c r="L82" s="8" t="s">
        <v>296</v>
      </c>
      <c r="M82" s="7"/>
    </row>
    <row r="83" ht="27" customHeight="1" spans="1:13">
      <c r="A83" s="8">
        <v>7</v>
      </c>
      <c r="B83" s="8" t="s">
        <v>322</v>
      </c>
      <c r="C83" s="54" t="s">
        <v>323</v>
      </c>
      <c r="D83" s="8">
        <v>50000</v>
      </c>
      <c r="E83" s="8" t="s">
        <v>324</v>
      </c>
      <c r="F83" s="55" t="s">
        <v>325</v>
      </c>
      <c r="G83" s="55" t="s">
        <v>326</v>
      </c>
      <c r="H83" s="56" t="s">
        <v>327</v>
      </c>
      <c r="I83" s="41">
        <v>0.0435</v>
      </c>
      <c r="J83" s="41">
        <v>0.0435</v>
      </c>
      <c r="K83" s="8">
        <v>1752.08</v>
      </c>
      <c r="L83" s="8" t="s">
        <v>296</v>
      </c>
      <c r="M83" s="7"/>
    </row>
    <row r="84" ht="27" customHeight="1" spans="1:13">
      <c r="A84" s="8">
        <v>8</v>
      </c>
      <c r="B84" s="8" t="s">
        <v>328</v>
      </c>
      <c r="C84" s="54" t="s">
        <v>329</v>
      </c>
      <c r="D84" s="8">
        <v>50000</v>
      </c>
      <c r="E84" s="8" t="s">
        <v>330</v>
      </c>
      <c r="F84" s="55" t="s">
        <v>331</v>
      </c>
      <c r="G84" s="55" t="s">
        <v>332</v>
      </c>
      <c r="H84" s="56" t="s">
        <v>333</v>
      </c>
      <c r="I84" s="41">
        <v>0.0435</v>
      </c>
      <c r="J84" s="41">
        <v>0.0435</v>
      </c>
      <c r="K84" s="8">
        <v>2342.95</v>
      </c>
      <c r="L84" s="8" t="s">
        <v>296</v>
      </c>
      <c r="M84" s="7"/>
    </row>
    <row r="85" ht="27" customHeight="1" spans="1:13">
      <c r="A85" s="8">
        <v>9</v>
      </c>
      <c r="B85" s="8" t="s">
        <v>334</v>
      </c>
      <c r="C85" s="54" t="s">
        <v>335</v>
      </c>
      <c r="D85" s="8">
        <v>50000</v>
      </c>
      <c r="E85" s="8" t="s">
        <v>292</v>
      </c>
      <c r="F85" s="55" t="s">
        <v>336</v>
      </c>
      <c r="G85" s="55" t="s">
        <v>337</v>
      </c>
      <c r="H85" s="56" t="s">
        <v>338</v>
      </c>
      <c r="I85" s="41">
        <v>0.0435</v>
      </c>
      <c r="J85" s="41">
        <v>0.0435</v>
      </c>
      <c r="K85" s="8">
        <v>2211.24</v>
      </c>
      <c r="L85" s="8" t="s">
        <v>296</v>
      </c>
      <c r="M85" s="24"/>
    </row>
    <row r="86" ht="27" customHeight="1" spans="1:13">
      <c r="A86" s="8">
        <v>10</v>
      </c>
      <c r="B86" s="8" t="s">
        <v>339</v>
      </c>
      <c r="C86" s="54" t="s">
        <v>340</v>
      </c>
      <c r="D86" s="8">
        <v>50000</v>
      </c>
      <c r="E86" s="8" t="s">
        <v>292</v>
      </c>
      <c r="F86" s="55" t="s">
        <v>341</v>
      </c>
      <c r="G86" s="55" t="s">
        <v>342</v>
      </c>
      <c r="H86" s="56" t="s">
        <v>343</v>
      </c>
      <c r="I86" s="41">
        <v>0.0435</v>
      </c>
      <c r="J86" s="41">
        <v>0.0435</v>
      </c>
      <c r="K86" s="8">
        <v>1921.25</v>
      </c>
      <c r="L86" s="8" t="s">
        <v>296</v>
      </c>
      <c r="M86" s="8"/>
    </row>
    <row r="87" ht="27" customHeight="1" spans="1:13">
      <c r="A87" s="8" t="s">
        <v>34</v>
      </c>
      <c r="B87" s="8">
        <v>10</v>
      </c>
      <c r="C87" s="54"/>
      <c r="D87" s="8">
        <f>SUM(D77:D86)</f>
        <v>490000</v>
      </c>
      <c r="E87" s="8"/>
      <c r="F87" s="55"/>
      <c r="G87" s="55"/>
      <c r="H87" s="56"/>
      <c r="I87" s="41"/>
      <c r="J87" s="41"/>
      <c r="K87" s="8">
        <f>SUM(K77:K86)</f>
        <v>20748.76</v>
      </c>
      <c r="L87" s="8"/>
      <c r="M87" s="8"/>
    </row>
    <row r="88" ht="27" customHeight="1" spans="1:14">
      <c r="A88" s="6">
        <v>1</v>
      </c>
      <c r="B88" s="57" t="s">
        <v>344</v>
      </c>
      <c r="C88" s="7" t="s">
        <v>345</v>
      </c>
      <c r="D88" s="24">
        <v>50000</v>
      </c>
      <c r="E88" s="57" t="s">
        <v>16</v>
      </c>
      <c r="F88" s="58">
        <v>20190730</v>
      </c>
      <c r="G88" s="59" t="s">
        <v>346</v>
      </c>
      <c r="H88" s="121" t="s">
        <v>347</v>
      </c>
      <c r="I88" s="76">
        <v>0.0435</v>
      </c>
      <c r="J88" s="76">
        <v>0.0435</v>
      </c>
      <c r="K88" s="16">
        <v>2150.83</v>
      </c>
      <c r="L88" s="8" t="s">
        <v>49</v>
      </c>
      <c r="M88" s="7" t="s">
        <v>348</v>
      </c>
      <c r="N88" s="77"/>
    </row>
    <row r="89" ht="27" customHeight="1" spans="1:14">
      <c r="A89" s="6">
        <v>2</v>
      </c>
      <c r="B89" s="57" t="s">
        <v>349</v>
      </c>
      <c r="C89" s="7" t="s">
        <v>350</v>
      </c>
      <c r="D89" s="24">
        <v>50000</v>
      </c>
      <c r="E89" s="57" t="s">
        <v>351</v>
      </c>
      <c r="F89" s="58">
        <v>20190730</v>
      </c>
      <c r="G89" s="59" t="s">
        <v>346</v>
      </c>
      <c r="H89" s="121" t="s">
        <v>352</v>
      </c>
      <c r="I89" s="76">
        <v>0.0435</v>
      </c>
      <c r="J89" s="76">
        <v>0.0435</v>
      </c>
      <c r="K89" s="16">
        <v>2150.83</v>
      </c>
      <c r="L89" s="8" t="s">
        <v>49</v>
      </c>
      <c r="M89" s="78">
        <v>15837572395</v>
      </c>
      <c r="N89" s="79"/>
    </row>
    <row r="90" ht="27" customHeight="1" spans="1:14">
      <c r="A90" s="6">
        <v>3</v>
      </c>
      <c r="B90" s="57" t="s">
        <v>353</v>
      </c>
      <c r="C90" s="7" t="s">
        <v>354</v>
      </c>
      <c r="D90" s="24">
        <v>40000</v>
      </c>
      <c r="E90" s="57" t="s">
        <v>29</v>
      </c>
      <c r="F90" s="60">
        <v>20190729</v>
      </c>
      <c r="G90" s="59" t="s">
        <v>67</v>
      </c>
      <c r="H90" s="121" t="s">
        <v>355</v>
      </c>
      <c r="I90" s="76">
        <v>0.0435</v>
      </c>
      <c r="J90" s="76">
        <v>0.0435</v>
      </c>
      <c r="K90" s="16">
        <v>1739.99</v>
      </c>
      <c r="L90" s="8" t="s">
        <v>49</v>
      </c>
      <c r="M90" s="7" t="s">
        <v>356</v>
      </c>
      <c r="N90" s="77"/>
    </row>
    <row r="91" ht="27" customHeight="1" spans="1:14">
      <c r="A91" s="6">
        <v>4</v>
      </c>
      <c r="B91" s="57" t="s">
        <v>357</v>
      </c>
      <c r="C91" s="7" t="s">
        <v>358</v>
      </c>
      <c r="D91" s="24">
        <v>50000</v>
      </c>
      <c r="E91" s="57" t="s">
        <v>16</v>
      </c>
      <c r="F91" s="60">
        <v>20190806</v>
      </c>
      <c r="G91" s="59" t="s">
        <v>359</v>
      </c>
      <c r="H91" s="121" t="s">
        <v>360</v>
      </c>
      <c r="I91" s="76">
        <v>0.0435</v>
      </c>
      <c r="J91" s="76">
        <v>0.0435</v>
      </c>
      <c r="K91" s="8">
        <v>2175</v>
      </c>
      <c r="L91" s="8" t="s">
        <v>49</v>
      </c>
      <c r="M91" s="78">
        <v>13461178564</v>
      </c>
      <c r="N91" s="79"/>
    </row>
    <row r="92" ht="27" customHeight="1" spans="1:14">
      <c r="A92" s="6">
        <v>5</v>
      </c>
      <c r="B92" s="57" t="s">
        <v>361</v>
      </c>
      <c r="C92" s="7" t="s">
        <v>362</v>
      </c>
      <c r="D92" s="24">
        <v>50000</v>
      </c>
      <c r="E92" s="57" t="s">
        <v>363</v>
      </c>
      <c r="F92" s="60">
        <v>20190805</v>
      </c>
      <c r="G92" s="59" t="s">
        <v>364</v>
      </c>
      <c r="H92" s="121" t="s">
        <v>365</v>
      </c>
      <c r="I92" s="76">
        <v>0.0435</v>
      </c>
      <c r="J92" s="76">
        <v>0.0435</v>
      </c>
      <c r="K92" s="16">
        <v>2205.2</v>
      </c>
      <c r="L92" s="8" t="s">
        <v>49</v>
      </c>
      <c r="M92" s="7" t="s">
        <v>366</v>
      </c>
      <c r="N92" s="80"/>
    </row>
    <row r="93" ht="27" customHeight="1" spans="1:14">
      <c r="A93" s="6">
        <v>6</v>
      </c>
      <c r="B93" s="57" t="s">
        <v>367</v>
      </c>
      <c r="C93" s="7" t="s">
        <v>368</v>
      </c>
      <c r="D93" s="24">
        <v>50000</v>
      </c>
      <c r="E93" s="57" t="s">
        <v>369</v>
      </c>
      <c r="F93" s="60">
        <v>20190805</v>
      </c>
      <c r="G93" s="59" t="s">
        <v>364</v>
      </c>
      <c r="H93" s="121" t="s">
        <v>370</v>
      </c>
      <c r="I93" s="76">
        <v>0.0435</v>
      </c>
      <c r="J93" s="76">
        <v>0.0435</v>
      </c>
      <c r="K93" s="16">
        <v>2205.2</v>
      </c>
      <c r="L93" s="8" t="s">
        <v>49</v>
      </c>
      <c r="M93" s="7" t="s">
        <v>371</v>
      </c>
      <c r="N93" s="81"/>
    </row>
    <row r="94" ht="27" customHeight="1" spans="1:14">
      <c r="A94" s="6">
        <v>7</v>
      </c>
      <c r="B94" s="57" t="s">
        <v>372</v>
      </c>
      <c r="C94" s="7" t="s">
        <v>373</v>
      </c>
      <c r="D94" s="24">
        <v>50000</v>
      </c>
      <c r="E94" s="57" t="s">
        <v>374</v>
      </c>
      <c r="F94" s="60">
        <v>20190715</v>
      </c>
      <c r="G94" s="59" t="s">
        <v>294</v>
      </c>
      <c r="H94" s="121" t="s">
        <v>375</v>
      </c>
      <c r="I94" s="76">
        <v>0.0435</v>
      </c>
      <c r="J94" s="76">
        <v>0.0435</v>
      </c>
      <c r="K94" s="16">
        <v>2211.24</v>
      </c>
      <c r="L94" s="8" t="s">
        <v>49</v>
      </c>
      <c r="M94" s="8">
        <v>15939950200</v>
      </c>
      <c r="N94" s="79"/>
    </row>
    <row r="95" ht="27" customHeight="1" spans="1:14">
      <c r="A95" s="6">
        <v>8</v>
      </c>
      <c r="B95" s="57" t="s">
        <v>376</v>
      </c>
      <c r="C95" s="7" t="s">
        <v>377</v>
      </c>
      <c r="D95" s="24">
        <v>50000</v>
      </c>
      <c r="E95" s="57" t="s">
        <v>378</v>
      </c>
      <c r="F95" s="60">
        <v>20190929</v>
      </c>
      <c r="G95" s="59" t="s">
        <v>379</v>
      </c>
      <c r="H95" s="121" t="s">
        <v>380</v>
      </c>
      <c r="I95" s="76">
        <v>0.0435</v>
      </c>
      <c r="J95" s="76">
        <v>0.0435</v>
      </c>
      <c r="K95" s="16">
        <v>1909.16</v>
      </c>
      <c r="L95" s="8" t="s">
        <v>49</v>
      </c>
      <c r="M95" s="8">
        <v>13461224589</v>
      </c>
      <c r="N95" s="79"/>
    </row>
    <row r="96" ht="27" customHeight="1" spans="1:14">
      <c r="A96" s="6">
        <v>9</v>
      </c>
      <c r="B96" s="57" t="s">
        <v>381</v>
      </c>
      <c r="C96" s="7" t="s">
        <v>382</v>
      </c>
      <c r="D96" s="24">
        <v>50000</v>
      </c>
      <c r="E96" s="57" t="s">
        <v>383</v>
      </c>
      <c r="F96" s="60">
        <v>20190809</v>
      </c>
      <c r="G96" s="59" t="s">
        <v>384</v>
      </c>
      <c r="H96" s="121" t="s">
        <v>385</v>
      </c>
      <c r="I96" s="76">
        <v>0.0435</v>
      </c>
      <c r="J96" s="76">
        <v>0.0435</v>
      </c>
      <c r="K96" s="16">
        <v>2199.16</v>
      </c>
      <c r="L96" s="8" t="s">
        <v>49</v>
      </c>
      <c r="M96" s="8">
        <v>15937578194</v>
      </c>
      <c r="N96" s="79"/>
    </row>
    <row r="97" ht="27" customHeight="1" spans="1:14">
      <c r="A97" s="6" t="s">
        <v>34</v>
      </c>
      <c r="B97" s="57">
        <v>9</v>
      </c>
      <c r="C97" s="7"/>
      <c r="D97" s="24">
        <f>SUM(D88:D96)</f>
        <v>440000</v>
      </c>
      <c r="E97" s="57"/>
      <c r="F97" s="60"/>
      <c r="G97" s="59"/>
      <c r="H97" s="16"/>
      <c r="I97" s="76"/>
      <c r="J97" s="76"/>
      <c r="K97" s="16">
        <f>SUM(K88:K96)</f>
        <v>18946.61</v>
      </c>
      <c r="L97" s="8"/>
      <c r="M97" s="7"/>
      <c r="N97" s="81"/>
    </row>
    <row r="98" ht="27" customHeight="1" spans="1:13">
      <c r="A98" s="7">
        <v>1</v>
      </c>
      <c r="B98" s="24" t="s">
        <v>386</v>
      </c>
      <c r="C98" s="24" t="s">
        <v>387</v>
      </c>
      <c r="D98" s="24">
        <v>30000</v>
      </c>
      <c r="E98" s="24" t="s">
        <v>16</v>
      </c>
      <c r="F98" s="49" t="s">
        <v>388</v>
      </c>
      <c r="G98" s="49" t="s">
        <v>389</v>
      </c>
      <c r="H98" s="122" t="s">
        <v>390</v>
      </c>
      <c r="I98" s="41">
        <v>0.0435</v>
      </c>
      <c r="J98" s="41">
        <v>0.0435</v>
      </c>
      <c r="K98" s="24">
        <v>1297.79</v>
      </c>
      <c r="L98" s="8" t="s">
        <v>38</v>
      </c>
      <c r="M98" s="24"/>
    </row>
    <row r="99" ht="27" customHeight="1" spans="1:13">
      <c r="A99" s="7">
        <v>2</v>
      </c>
      <c r="B99" s="8" t="s">
        <v>391</v>
      </c>
      <c r="C99" s="8" t="s">
        <v>392</v>
      </c>
      <c r="D99" s="8">
        <v>50000</v>
      </c>
      <c r="E99" s="8" t="s">
        <v>54</v>
      </c>
      <c r="F99" s="8" t="s">
        <v>393</v>
      </c>
      <c r="G99" s="8" t="s">
        <v>394</v>
      </c>
      <c r="H99" s="123" t="s">
        <v>395</v>
      </c>
      <c r="I99" s="41">
        <v>0.0435</v>
      </c>
      <c r="J99" s="41">
        <v>0.0435</v>
      </c>
      <c r="K99" s="8">
        <v>2211.24</v>
      </c>
      <c r="L99" s="8" t="s">
        <v>38</v>
      </c>
      <c r="M99" s="8"/>
    </row>
    <row r="100" ht="27" customHeight="1" spans="1:13">
      <c r="A100" s="7">
        <v>3</v>
      </c>
      <c r="B100" s="8" t="s">
        <v>396</v>
      </c>
      <c r="C100" s="8" t="s">
        <v>397</v>
      </c>
      <c r="D100" s="8">
        <v>50000</v>
      </c>
      <c r="E100" s="8" t="s">
        <v>398</v>
      </c>
      <c r="F100" s="8" t="s">
        <v>393</v>
      </c>
      <c r="G100" s="8" t="s">
        <v>394</v>
      </c>
      <c r="H100" s="123" t="s">
        <v>399</v>
      </c>
      <c r="I100" s="41">
        <v>0.0435</v>
      </c>
      <c r="J100" s="41">
        <v>0.0435</v>
      </c>
      <c r="K100" s="8">
        <v>2211.24</v>
      </c>
      <c r="L100" s="8" t="s">
        <v>38</v>
      </c>
      <c r="M100" s="8"/>
    </row>
    <row r="101" ht="27" customHeight="1" spans="1:13">
      <c r="A101" s="7">
        <v>4</v>
      </c>
      <c r="B101" s="24" t="s">
        <v>400</v>
      </c>
      <c r="C101" s="24" t="s">
        <v>401</v>
      </c>
      <c r="D101" s="8">
        <v>20000</v>
      </c>
      <c r="E101" s="24" t="s">
        <v>51</v>
      </c>
      <c r="F101" s="49" t="s">
        <v>393</v>
      </c>
      <c r="G101" s="49" t="s">
        <v>394</v>
      </c>
      <c r="H101" s="122" t="s">
        <v>402</v>
      </c>
      <c r="I101" s="41">
        <v>0.0435</v>
      </c>
      <c r="J101" s="41">
        <v>0.0435</v>
      </c>
      <c r="K101" s="24">
        <v>879.68</v>
      </c>
      <c r="L101" s="8" t="s">
        <v>38</v>
      </c>
      <c r="M101" s="7"/>
    </row>
    <row r="102" ht="27" customHeight="1" spans="1:13">
      <c r="A102" s="7">
        <v>5</v>
      </c>
      <c r="B102" s="24" t="s">
        <v>403</v>
      </c>
      <c r="C102" s="24" t="s">
        <v>404</v>
      </c>
      <c r="D102" s="8">
        <v>20000</v>
      </c>
      <c r="E102" s="24" t="s">
        <v>16</v>
      </c>
      <c r="F102" s="49" t="s">
        <v>405</v>
      </c>
      <c r="G102" s="49" t="s">
        <v>406</v>
      </c>
      <c r="H102" s="122" t="s">
        <v>407</v>
      </c>
      <c r="I102" s="41">
        <v>0.0435</v>
      </c>
      <c r="J102" s="41">
        <v>0.0435</v>
      </c>
      <c r="K102" s="24">
        <v>831.35</v>
      </c>
      <c r="L102" s="8" t="s">
        <v>38</v>
      </c>
      <c r="M102" s="8"/>
    </row>
    <row r="103" ht="27" customHeight="1" spans="1:13">
      <c r="A103" s="7">
        <v>6</v>
      </c>
      <c r="B103" s="7" t="s">
        <v>408</v>
      </c>
      <c r="C103" s="24" t="s">
        <v>409</v>
      </c>
      <c r="D103" s="8">
        <v>20000</v>
      </c>
      <c r="E103" s="61" t="s">
        <v>410</v>
      </c>
      <c r="F103" s="19" t="s">
        <v>411</v>
      </c>
      <c r="G103" s="19" t="s">
        <v>412</v>
      </c>
      <c r="H103" s="117" t="s">
        <v>413</v>
      </c>
      <c r="I103" s="41">
        <v>0.0435</v>
      </c>
      <c r="J103" s="41">
        <v>0.0435</v>
      </c>
      <c r="K103" s="7">
        <v>882.1</v>
      </c>
      <c r="L103" s="8" t="s">
        <v>38</v>
      </c>
      <c r="M103" s="8"/>
    </row>
    <row r="104" ht="27" customHeight="1" spans="1:13">
      <c r="A104" s="7">
        <v>7</v>
      </c>
      <c r="B104" s="8" t="s">
        <v>414</v>
      </c>
      <c r="C104" s="24" t="s">
        <v>415</v>
      </c>
      <c r="D104" s="8">
        <v>50000</v>
      </c>
      <c r="E104" s="62" t="s">
        <v>416</v>
      </c>
      <c r="F104" s="55" t="s">
        <v>417</v>
      </c>
      <c r="G104" s="55" t="s">
        <v>418</v>
      </c>
      <c r="H104" s="55" t="s">
        <v>419</v>
      </c>
      <c r="I104" s="41">
        <v>0.0435</v>
      </c>
      <c r="J104" s="41">
        <v>0.0435</v>
      </c>
      <c r="K104" s="24">
        <v>2174.99</v>
      </c>
      <c r="L104" s="8" t="s">
        <v>38</v>
      </c>
      <c r="M104" s="8"/>
    </row>
    <row r="105" ht="27" customHeight="1" spans="1:13">
      <c r="A105" s="7">
        <v>8</v>
      </c>
      <c r="B105" s="8" t="s">
        <v>420</v>
      </c>
      <c r="C105" s="24" t="s">
        <v>421</v>
      </c>
      <c r="D105" s="8">
        <v>50000</v>
      </c>
      <c r="E105" s="62" t="s">
        <v>29</v>
      </c>
      <c r="F105" s="55" t="s">
        <v>422</v>
      </c>
      <c r="G105" s="55" t="s">
        <v>423</v>
      </c>
      <c r="H105" s="55" t="s">
        <v>424</v>
      </c>
      <c r="I105" s="41">
        <v>0.0435</v>
      </c>
      <c r="J105" s="41">
        <v>0.0435</v>
      </c>
      <c r="K105" s="24">
        <v>2132.7</v>
      </c>
      <c r="L105" s="8" t="s">
        <v>38</v>
      </c>
      <c r="M105" s="8"/>
    </row>
    <row r="106" ht="27" customHeight="1" spans="1:13">
      <c r="A106" s="7">
        <v>9</v>
      </c>
      <c r="B106" s="8" t="s">
        <v>425</v>
      </c>
      <c r="C106" s="24" t="s">
        <v>426</v>
      </c>
      <c r="D106" s="8">
        <v>20000</v>
      </c>
      <c r="E106" s="62" t="s">
        <v>427</v>
      </c>
      <c r="F106" s="55" t="s">
        <v>393</v>
      </c>
      <c r="G106" s="55" t="s">
        <v>394</v>
      </c>
      <c r="H106" s="55" t="s">
        <v>428</v>
      </c>
      <c r="I106" s="41">
        <v>0.0435</v>
      </c>
      <c r="J106" s="41">
        <v>0.0435</v>
      </c>
      <c r="K106" s="24">
        <v>874.85</v>
      </c>
      <c r="L106" s="8" t="s">
        <v>38</v>
      </c>
      <c r="M106" s="8"/>
    </row>
    <row r="107" ht="27" customHeight="1" spans="1:13">
      <c r="A107" s="7">
        <v>10</v>
      </c>
      <c r="B107" s="8" t="s">
        <v>429</v>
      </c>
      <c r="C107" s="24" t="s">
        <v>430</v>
      </c>
      <c r="D107" s="8">
        <v>50000</v>
      </c>
      <c r="E107" s="62" t="s">
        <v>16</v>
      </c>
      <c r="F107" s="55" t="s">
        <v>431</v>
      </c>
      <c r="G107" s="55" t="s">
        <v>432</v>
      </c>
      <c r="H107" s="55" t="s">
        <v>433</v>
      </c>
      <c r="I107" s="41">
        <v>0.0435</v>
      </c>
      <c r="J107" s="41">
        <v>0.0435</v>
      </c>
      <c r="K107" s="24">
        <v>2193.12</v>
      </c>
      <c r="L107" s="8" t="s">
        <v>38</v>
      </c>
      <c r="M107" s="8"/>
    </row>
    <row r="108" ht="27" customHeight="1" spans="1:13">
      <c r="A108" s="7">
        <v>11</v>
      </c>
      <c r="B108" s="8" t="s">
        <v>434</v>
      </c>
      <c r="C108" s="24" t="s">
        <v>435</v>
      </c>
      <c r="D108" s="8">
        <v>50000</v>
      </c>
      <c r="E108" s="62" t="s">
        <v>54</v>
      </c>
      <c r="F108" s="55" t="s">
        <v>436</v>
      </c>
      <c r="G108" s="55" t="s">
        <v>437</v>
      </c>
      <c r="H108" s="55" t="s">
        <v>438</v>
      </c>
      <c r="I108" s="41">
        <v>0.0435</v>
      </c>
      <c r="J108" s="41">
        <v>0.0435</v>
      </c>
      <c r="K108" s="24">
        <v>2187.08</v>
      </c>
      <c r="L108" s="8" t="s">
        <v>38</v>
      </c>
      <c r="M108" s="8"/>
    </row>
    <row r="109" ht="27" customHeight="1" spans="1:13">
      <c r="A109" s="7">
        <v>12</v>
      </c>
      <c r="B109" s="8" t="s">
        <v>439</v>
      </c>
      <c r="C109" s="24" t="s">
        <v>440</v>
      </c>
      <c r="D109" s="24">
        <v>30000</v>
      </c>
      <c r="E109" s="62" t="s">
        <v>21</v>
      </c>
      <c r="F109" s="55" t="s">
        <v>441</v>
      </c>
      <c r="G109" s="55" t="s">
        <v>442</v>
      </c>
      <c r="H109" s="55" t="s">
        <v>443</v>
      </c>
      <c r="I109" s="41">
        <v>0.0435</v>
      </c>
      <c r="J109" s="41">
        <v>0.0435</v>
      </c>
      <c r="K109" s="24">
        <v>1326.79</v>
      </c>
      <c r="L109" s="8" t="s">
        <v>38</v>
      </c>
      <c r="M109" s="8"/>
    </row>
    <row r="110" ht="27" customHeight="1" spans="1:13">
      <c r="A110" s="7">
        <v>13</v>
      </c>
      <c r="B110" s="8" t="s">
        <v>444</v>
      </c>
      <c r="C110" s="24" t="s">
        <v>445</v>
      </c>
      <c r="D110" s="8">
        <v>20000</v>
      </c>
      <c r="E110" s="62" t="s">
        <v>21</v>
      </c>
      <c r="F110" s="55" t="s">
        <v>446</v>
      </c>
      <c r="G110" s="55" t="s">
        <v>447</v>
      </c>
      <c r="H110" s="55" t="s">
        <v>448</v>
      </c>
      <c r="I110" s="41">
        <v>0.0435</v>
      </c>
      <c r="J110" s="41">
        <v>0.0435</v>
      </c>
      <c r="K110" s="24">
        <v>884.52</v>
      </c>
      <c r="L110" s="8" t="s">
        <v>38</v>
      </c>
      <c r="M110" s="8"/>
    </row>
    <row r="111" ht="27" customHeight="1" spans="1:13">
      <c r="A111" s="7">
        <v>14</v>
      </c>
      <c r="B111" s="8" t="s">
        <v>449</v>
      </c>
      <c r="C111" s="24" t="s">
        <v>450</v>
      </c>
      <c r="D111" s="8">
        <v>50000</v>
      </c>
      <c r="E111" s="62" t="s">
        <v>51</v>
      </c>
      <c r="F111" s="55" t="s">
        <v>451</v>
      </c>
      <c r="G111" s="55" t="s">
        <v>452</v>
      </c>
      <c r="H111" s="55" t="s">
        <v>453</v>
      </c>
      <c r="I111" s="41">
        <v>0.0435</v>
      </c>
      <c r="J111" s="41">
        <v>0.0435</v>
      </c>
      <c r="K111" s="24">
        <v>2205.21</v>
      </c>
      <c r="L111" s="8" t="s">
        <v>38</v>
      </c>
      <c r="M111" s="8"/>
    </row>
    <row r="112" ht="27" customHeight="1" spans="1:13">
      <c r="A112" s="7">
        <v>15</v>
      </c>
      <c r="B112" s="8" t="s">
        <v>454</v>
      </c>
      <c r="C112" s="24" t="s">
        <v>455</v>
      </c>
      <c r="D112" s="8">
        <v>50000</v>
      </c>
      <c r="E112" s="62" t="s">
        <v>456</v>
      </c>
      <c r="F112" s="55" t="s">
        <v>457</v>
      </c>
      <c r="G112" s="55" t="s">
        <v>458</v>
      </c>
      <c r="H112" s="55" t="s">
        <v>459</v>
      </c>
      <c r="I112" s="41">
        <v>0.0435</v>
      </c>
      <c r="J112" s="41">
        <v>0.0435</v>
      </c>
      <c r="K112" s="24">
        <v>1903.12</v>
      </c>
      <c r="L112" s="8" t="s">
        <v>38</v>
      </c>
      <c r="M112" s="8"/>
    </row>
    <row r="113" ht="27" customHeight="1" spans="1:13">
      <c r="A113" s="7">
        <v>16</v>
      </c>
      <c r="B113" s="8" t="s">
        <v>460</v>
      </c>
      <c r="C113" s="24" t="s">
        <v>461</v>
      </c>
      <c r="D113" s="24">
        <v>30000</v>
      </c>
      <c r="E113" s="62" t="s">
        <v>16</v>
      </c>
      <c r="F113" s="55" t="s">
        <v>462</v>
      </c>
      <c r="G113" s="55" t="s">
        <v>463</v>
      </c>
      <c r="H113" s="55" t="s">
        <v>464</v>
      </c>
      <c r="I113" s="41">
        <v>0.0435</v>
      </c>
      <c r="J113" s="41">
        <v>0.0435</v>
      </c>
      <c r="K113" s="24">
        <v>1214.41</v>
      </c>
      <c r="L113" s="8" t="s">
        <v>38</v>
      </c>
      <c r="M113" s="8"/>
    </row>
    <row r="114" ht="27" customHeight="1" spans="1:13">
      <c r="A114" s="7">
        <v>17</v>
      </c>
      <c r="B114" s="8" t="s">
        <v>465</v>
      </c>
      <c r="C114" s="24" t="s">
        <v>466</v>
      </c>
      <c r="D114" s="8">
        <v>50000</v>
      </c>
      <c r="E114" s="62" t="s">
        <v>29</v>
      </c>
      <c r="F114" s="55" t="s">
        <v>467</v>
      </c>
      <c r="G114" s="55" t="s">
        <v>468</v>
      </c>
      <c r="H114" s="55" t="s">
        <v>469</v>
      </c>
      <c r="I114" s="41">
        <v>0.0435</v>
      </c>
      <c r="J114" s="41">
        <v>0.0435</v>
      </c>
      <c r="K114" s="24">
        <v>1915.2</v>
      </c>
      <c r="L114" s="8" t="s">
        <v>38</v>
      </c>
      <c r="M114" s="8"/>
    </row>
    <row r="115" ht="27" customHeight="1" spans="1:13">
      <c r="A115" s="7">
        <v>18</v>
      </c>
      <c r="B115" s="8" t="s">
        <v>470</v>
      </c>
      <c r="C115" s="24" t="s">
        <v>471</v>
      </c>
      <c r="D115" s="8">
        <v>20000</v>
      </c>
      <c r="E115" s="61" t="s">
        <v>416</v>
      </c>
      <c r="F115" s="55" t="s">
        <v>472</v>
      </c>
      <c r="G115" s="55" t="s">
        <v>473</v>
      </c>
      <c r="H115" s="55" t="s">
        <v>474</v>
      </c>
      <c r="I115" s="41">
        <v>0.0435</v>
      </c>
      <c r="J115" s="41">
        <v>0.0435</v>
      </c>
      <c r="K115" s="8">
        <v>845.85</v>
      </c>
      <c r="L115" s="8" t="s">
        <v>38</v>
      </c>
      <c r="M115" s="8"/>
    </row>
    <row r="116" ht="27" customHeight="1" spans="1:13">
      <c r="A116" s="7">
        <v>19</v>
      </c>
      <c r="B116" s="8" t="s">
        <v>475</v>
      </c>
      <c r="C116" s="8" t="s">
        <v>445</v>
      </c>
      <c r="D116" s="8">
        <v>20000</v>
      </c>
      <c r="E116" s="61" t="s">
        <v>54</v>
      </c>
      <c r="F116" s="55" t="s">
        <v>411</v>
      </c>
      <c r="G116" s="55" t="s">
        <v>412</v>
      </c>
      <c r="H116" s="55" t="s">
        <v>476</v>
      </c>
      <c r="I116" s="41">
        <v>0.0435</v>
      </c>
      <c r="J116" s="41">
        <v>0.0435</v>
      </c>
      <c r="K116" s="24">
        <v>884.52</v>
      </c>
      <c r="L116" s="8" t="s">
        <v>38</v>
      </c>
      <c r="M116" s="8"/>
    </row>
    <row r="117" ht="27" customHeight="1" spans="1:13">
      <c r="A117" s="7">
        <v>20</v>
      </c>
      <c r="B117" s="8" t="s">
        <v>477</v>
      </c>
      <c r="C117" s="8" t="s">
        <v>387</v>
      </c>
      <c r="D117" s="8">
        <v>50000</v>
      </c>
      <c r="E117" s="61" t="s">
        <v>54</v>
      </c>
      <c r="F117" s="55" t="s">
        <v>422</v>
      </c>
      <c r="G117" s="55" t="s">
        <v>423</v>
      </c>
      <c r="H117" s="55" t="s">
        <v>478</v>
      </c>
      <c r="I117" s="41">
        <v>0.0435</v>
      </c>
      <c r="J117" s="41">
        <v>0.0435</v>
      </c>
      <c r="K117" s="8">
        <v>2181.04</v>
      </c>
      <c r="L117" s="8" t="s">
        <v>38</v>
      </c>
      <c r="M117" s="8"/>
    </row>
    <row r="118" ht="27" customHeight="1" spans="1:13">
      <c r="A118" s="7">
        <v>21</v>
      </c>
      <c r="B118" s="8" t="s">
        <v>479</v>
      </c>
      <c r="C118" s="8" t="s">
        <v>440</v>
      </c>
      <c r="D118" s="8">
        <v>50000</v>
      </c>
      <c r="E118" s="61" t="s">
        <v>16</v>
      </c>
      <c r="F118" s="55" t="s">
        <v>457</v>
      </c>
      <c r="G118" s="55" t="s">
        <v>480</v>
      </c>
      <c r="H118" s="55" t="s">
        <v>481</v>
      </c>
      <c r="I118" s="41">
        <v>0.0435</v>
      </c>
      <c r="J118" s="41">
        <v>0.0435</v>
      </c>
      <c r="K118" s="8">
        <v>2005.82</v>
      </c>
      <c r="L118" s="8" t="s">
        <v>38</v>
      </c>
      <c r="M118" s="8"/>
    </row>
    <row r="119" ht="27" customHeight="1" spans="1:13">
      <c r="A119" s="7"/>
      <c r="B119" s="24" t="s">
        <v>34</v>
      </c>
      <c r="C119" s="24">
        <v>21</v>
      </c>
      <c r="D119" s="24">
        <f>SUM(D98:D118)</f>
        <v>780000</v>
      </c>
      <c r="E119" s="24"/>
      <c r="F119" s="49"/>
      <c r="G119" s="49"/>
      <c r="H119" s="24"/>
      <c r="I119" s="41"/>
      <c r="J119" s="41"/>
      <c r="K119" s="24">
        <f>SUM(K98:K118)</f>
        <v>33242.62</v>
      </c>
      <c r="L119" s="8"/>
      <c r="M119" s="24"/>
    </row>
    <row r="120" ht="27" customHeight="1" spans="1:13">
      <c r="A120" s="15">
        <v>1</v>
      </c>
      <c r="B120" s="63" t="s">
        <v>482</v>
      </c>
      <c r="C120" s="64" t="s">
        <v>483</v>
      </c>
      <c r="D120" s="65">
        <v>50000</v>
      </c>
      <c r="E120" s="66" t="s">
        <v>484</v>
      </c>
      <c r="F120" s="67">
        <v>43662</v>
      </c>
      <c r="G120" s="67">
        <v>44025</v>
      </c>
      <c r="H120" s="124" t="s">
        <v>485</v>
      </c>
      <c r="I120" s="82">
        <v>0.0435</v>
      </c>
      <c r="J120" s="82">
        <v>0.0435</v>
      </c>
      <c r="K120" s="15">
        <v>2193.12</v>
      </c>
      <c r="L120" s="15" t="s">
        <v>486</v>
      </c>
      <c r="M120" s="15"/>
    </row>
    <row r="121" ht="27" customHeight="1" spans="1:13">
      <c r="A121" s="15">
        <v>2</v>
      </c>
      <c r="B121" s="63" t="s">
        <v>487</v>
      </c>
      <c r="C121" s="64" t="s">
        <v>488</v>
      </c>
      <c r="D121" s="69">
        <v>50000</v>
      </c>
      <c r="E121" s="63" t="s">
        <v>16</v>
      </c>
      <c r="F121" s="67" t="s">
        <v>489</v>
      </c>
      <c r="G121" s="67" t="s">
        <v>490</v>
      </c>
      <c r="H121" s="125" t="s">
        <v>491</v>
      </c>
      <c r="I121" s="82">
        <v>0.0435</v>
      </c>
      <c r="J121" s="82">
        <v>0.0435</v>
      </c>
      <c r="K121" s="15">
        <v>2205.2</v>
      </c>
      <c r="L121" s="15" t="s">
        <v>486</v>
      </c>
      <c r="M121" s="15"/>
    </row>
    <row r="122" ht="27" customHeight="1" spans="1:13">
      <c r="A122" s="15">
        <v>3</v>
      </c>
      <c r="B122" s="63" t="s">
        <v>492</v>
      </c>
      <c r="C122" s="16" t="s">
        <v>493</v>
      </c>
      <c r="D122" s="71">
        <f>VLOOKUP(B122,[1]Sheet1!$B$1:$H$65536,7,0)</f>
        <v>50000</v>
      </c>
      <c r="E122" s="66" t="str">
        <f>VLOOKUP(B122,[1]Sheet1!$B$1:$F$65536,5,0)</f>
        <v>养鸡</v>
      </c>
      <c r="F122" s="67">
        <v>43605</v>
      </c>
      <c r="G122" s="67">
        <v>44027</v>
      </c>
      <c r="H122" s="124" t="s">
        <v>494</v>
      </c>
      <c r="I122" s="82">
        <v>0.0435</v>
      </c>
      <c r="J122" s="82">
        <v>0.0435</v>
      </c>
      <c r="K122" s="15">
        <v>2205.2</v>
      </c>
      <c r="L122" s="8" t="s">
        <v>486</v>
      </c>
      <c r="M122" s="15"/>
    </row>
    <row r="123" ht="27" customHeight="1" spans="1:13">
      <c r="A123" s="15">
        <v>4</v>
      </c>
      <c r="B123" s="71" t="s">
        <v>495</v>
      </c>
      <c r="C123" s="72" t="s">
        <v>496</v>
      </c>
      <c r="D123" s="69">
        <f>VLOOKUP(B123,[2]Sheet1!$B$1:$H$65536,7,0)</f>
        <v>50000</v>
      </c>
      <c r="E123" s="63" t="str">
        <f>VLOOKUP(B123,[2]Sheet1!$B$1:$F$65536,5,0)</f>
        <v>种葡萄</v>
      </c>
      <c r="F123" s="67">
        <f>VLOOKUP(B123,[2]Sheet1!$B$1:$K$65536,10,0)</f>
        <v>43657</v>
      </c>
      <c r="G123" s="67">
        <v>44025</v>
      </c>
      <c r="H123" s="125" t="s">
        <v>497</v>
      </c>
      <c r="I123" s="82">
        <v>0.0435</v>
      </c>
      <c r="J123" s="82">
        <v>0.0435</v>
      </c>
      <c r="K123" s="15">
        <v>2205.2</v>
      </c>
      <c r="L123" s="15" t="s">
        <v>486</v>
      </c>
      <c r="M123" s="15"/>
    </row>
    <row r="124" ht="27" customHeight="1" spans="1:13">
      <c r="A124" s="15">
        <v>5</v>
      </c>
      <c r="B124" s="63" t="s">
        <v>498</v>
      </c>
      <c r="C124" s="72" t="s">
        <v>499</v>
      </c>
      <c r="D124" s="69">
        <f>VLOOKUP(B124,[2]Sheet1!$B$1:$H$65536,7,0)</f>
        <v>40000</v>
      </c>
      <c r="E124" s="63" t="str">
        <f>VLOOKUP(B124,[2]Sheet1!$B$1:$F$65536,5,0)</f>
        <v>种葡萄</v>
      </c>
      <c r="F124" s="67">
        <f>VLOOKUP(B124,[2]Sheet1!$B$1:$K$65536,10,0)</f>
        <v>43662</v>
      </c>
      <c r="G124" s="67">
        <v>43661</v>
      </c>
      <c r="H124" s="124" t="s">
        <v>500</v>
      </c>
      <c r="I124" s="82">
        <v>0.0435</v>
      </c>
      <c r="J124" s="82">
        <v>0.0435</v>
      </c>
      <c r="K124" s="15">
        <v>1764.15</v>
      </c>
      <c r="L124" s="15" t="s">
        <v>486</v>
      </c>
      <c r="M124" s="15"/>
    </row>
    <row r="125" ht="27" customHeight="1" spans="1:13">
      <c r="A125" s="15">
        <v>6</v>
      </c>
      <c r="B125" s="73" t="s">
        <v>501</v>
      </c>
      <c r="C125" s="72" t="s">
        <v>502</v>
      </c>
      <c r="D125" s="69">
        <f>VLOOKUP(B125,[2]Sheet1!$B$1:$H$65536,7,0)</f>
        <v>50000</v>
      </c>
      <c r="E125" s="63" t="str">
        <f>VLOOKUP(B125,[2]Sheet1!$B$1:$F$65536,5,0)</f>
        <v>种葡萄</v>
      </c>
      <c r="F125" s="67">
        <f>VLOOKUP(B125,[2]Sheet1!$B$1:$K$65536,10,0)</f>
        <v>43663</v>
      </c>
      <c r="G125" s="74">
        <v>43662</v>
      </c>
      <c r="H125" s="124" t="s">
        <v>503</v>
      </c>
      <c r="I125" s="41">
        <v>0.0435</v>
      </c>
      <c r="J125" s="41">
        <v>0.0435</v>
      </c>
      <c r="K125" s="8">
        <v>2205.2</v>
      </c>
      <c r="L125" s="8" t="s">
        <v>486</v>
      </c>
      <c r="M125" s="15"/>
    </row>
    <row r="126" ht="27" customHeight="1" spans="1:13">
      <c r="A126" s="15">
        <v>7</v>
      </c>
      <c r="B126" s="73" t="s">
        <v>504</v>
      </c>
      <c r="C126" s="72" t="s">
        <v>505</v>
      </c>
      <c r="D126" s="69">
        <f>VLOOKUP(B126,[2]Sheet1!$B$1:$H$65536,7,0)</f>
        <v>40000</v>
      </c>
      <c r="E126" s="63" t="str">
        <f>VLOOKUP(B126,[2]Sheet1!$B$1:$F$65536,5,0)</f>
        <v>种葡萄</v>
      </c>
      <c r="F126" s="67">
        <f>VLOOKUP(B126,[2]Sheet1!$B$1:$K$65536,10,0)</f>
        <v>43662</v>
      </c>
      <c r="G126" s="74">
        <v>43661</v>
      </c>
      <c r="H126" s="124" t="s">
        <v>506</v>
      </c>
      <c r="I126" s="41">
        <v>0.0435</v>
      </c>
      <c r="J126" s="41">
        <v>0.0435</v>
      </c>
      <c r="K126" s="15">
        <v>1764.15</v>
      </c>
      <c r="L126" s="8" t="s">
        <v>486</v>
      </c>
      <c r="M126" s="8" t="s">
        <v>507</v>
      </c>
    </row>
    <row r="127" ht="27" customHeight="1" spans="1:13">
      <c r="A127" s="15">
        <v>8</v>
      </c>
      <c r="B127" s="71" t="s">
        <v>508</v>
      </c>
      <c r="C127" s="72" t="s">
        <v>509</v>
      </c>
      <c r="D127" s="69">
        <f>VLOOKUP(B127,[2]Sheet1!$B$1:$H$65536,7,0)</f>
        <v>50000</v>
      </c>
      <c r="E127" s="63" t="str">
        <f>VLOOKUP(B127,[2]Sheet1!$B$1:$F$65536,5,0)</f>
        <v>养羊</v>
      </c>
      <c r="F127" s="67">
        <f>VLOOKUP(B127,[2]Sheet1!$B$1:$K$65536,10,0)</f>
        <v>43662</v>
      </c>
      <c r="G127" s="67">
        <v>44036</v>
      </c>
      <c r="H127" s="124" t="s">
        <v>510</v>
      </c>
      <c r="I127" s="82">
        <v>0.0435</v>
      </c>
      <c r="J127" s="82">
        <v>0.0435</v>
      </c>
      <c r="K127" s="8">
        <v>2205.2</v>
      </c>
      <c r="L127" s="8" t="s">
        <v>486</v>
      </c>
      <c r="M127" s="15"/>
    </row>
    <row r="128" ht="27" customHeight="1" spans="1:13">
      <c r="A128" s="15">
        <v>9</v>
      </c>
      <c r="B128" s="63" t="s">
        <v>511</v>
      </c>
      <c r="C128" s="72" t="s">
        <v>512</v>
      </c>
      <c r="D128" s="69">
        <f>VLOOKUP(B128,[2]Sheet1!$B$1:$H$65536,7,0)</f>
        <v>50000</v>
      </c>
      <c r="E128" s="63" t="str">
        <f>VLOOKUP(B128,[2]Sheet1!$B$1:$F$65536,5,0)</f>
        <v>种梨树</v>
      </c>
      <c r="F128" s="67">
        <f>VLOOKUP(B128,[2]Sheet1!$B$1:$K$65536,10,0)</f>
        <v>43662</v>
      </c>
      <c r="G128" s="67">
        <v>44027</v>
      </c>
      <c r="H128" s="124" t="s">
        <v>513</v>
      </c>
      <c r="I128" s="82">
        <v>0.0435</v>
      </c>
      <c r="J128" s="82">
        <v>0.0435</v>
      </c>
      <c r="K128" s="8">
        <v>2205.2</v>
      </c>
      <c r="L128" s="8" t="s">
        <v>486</v>
      </c>
      <c r="M128" s="15"/>
    </row>
    <row r="129" ht="27" customHeight="1" spans="1:13">
      <c r="A129" s="15">
        <v>10</v>
      </c>
      <c r="B129" s="63" t="s">
        <v>514</v>
      </c>
      <c r="C129" s="72" t="s">
        <v>515</v>
      </c>
      <c r="D129" s="69">
        <f>VLOOKUP(B129,[2]Sheet1!$B$1:$H$65536,7,0)</f>
        <v>50000</v>
      </c>
      <c r="E129" s="63" t="str">
        <f>VLOOKUP(B129,[2]Sheet1!$B$1:$F$65536,5,0)</f>
        <v>养羊</v>
      </c>
      <c r="F129" s="67">
        <f>VLOOKUP(B129,[2]Sheet1!$B$1:$K$65536,10,0)</f>
        <v>43657</v>
      </c>
      <c r="G129" s="67">
        <v>44022</v>
      </c>
      <c r="H129" s="124" t="s">
        <v>516</v>
      </c>
      <c r="I129" s="82">
        <v>0.0435</v>
      </c>
      <c r="J129" s="82">
        <v>0.0435</v>
      </c>
      <c r="K129" s="8">
        <v>2205.2</v>
      </c>
      <c r="L129" s="8" t="s">
        <v>486</v>
      </c>
      <c r="M129" s="15"/>
    </row>
    <row r="130" ht="27" customHeight="1" spans="1:13">
      <c r="A130" s="15">
        <v>11</v>
      </c>
      <c r="B130" s="63" t="s">
        <v>517</v>
      </c>
      <c r="C130" s="72" t="s">
        <v>518</v>
      </c>
      <c r="D130" s="69">
        <f>VLOOKUP(B130,[2]Sheet1!$B$1:$H$65536,7,0)</f>
        <v>50000</v>
      </c>
      <c r="E130" s="63" t="str">
        <f>VLOOKUP(B130,[2]Sheet1!$B$1:$F$65536,5,0)</f>
        <v>种葡萄</v>
      </c>
      <c r="F130" s="67">
        <f>VLOOKUP(B130,[2]Sheet1!$B$1:$K$65536,10,0)</f>
        <v>43662</v>
      </c>
      <c r="G130" s="67">
        <v>44027</v>
      </c>
      <c r="H130" s="124" t="s">
        <v>519</v>
      </c>
      <c r="I130" s="82">
        <v>0.0435</v>
      </c>
      <c r="J130" s="82">
        <v>0.0435</v>
      </c>
      <c r="K130" s="15">
        <v>2205.2</v>
      </c>
      <c r="L130" s="8" t="s">
        <v>486</v>
      </c>
      <c r="M130" s="15"/>
    </row>
    <row r="131" ht="27" customHeight="1" spans="1:13">
      <c r="A131" s="15">
        <v>12</v>
      </c>
      <c r="B131" s="63" t="s">
        <v>520</v>
      </c>
      <c r="C131" s="72" t="s">
        <v>521</v>
      </c>
      <c r="D131" s="69">
        <f>VLOOKUP(B131,[2]Sheet1!$B$1:$H$65536,7,0)</f>
        <v>50000</v>
      </c>
      <c r="E131" s="63" t="str">
        <f>VLOOKUP(B131,[2]Sheet1!$B$1:$F$65536,5,0)</f>
        <v>种苗圃</v>
      </c>
      <c r="F131" s="67">
        <f>VLOOKUP(B131,[2]Sheet1!$B$1:$K$65536,10,0)</f>
        <v>43661</v>
      </c>
      <c r="G131" s="67">
        <v>44028</v>
      </c>
      <c r="H131" s="124" t="s">
        <v>522</v>
      </c>
      <c r="I131" s="82">
        <v>0.0435</v>
      </c>
      <c r="J131" s="82">
        <v>0.0435</v>
      </c>
      <c r="K131" s="15">
        <v>970.3</v>
      </c>
      <c r="L131" s="8" t="s">
        <v>486</v>
      </c>
      <c r="M131" s="15"/>
    </row>
    <row r="132" ht="27" customHeight="1" spans="1:13">
      <c r="A132" s="15">
        <v>13</v>
      </c>
      <c r="B132" s="63" t="s">
        <v>523</v>
      </c>
      <c r="C132" s="72" t="s">
        <v>524</v>
      </c>
      <c r="D132" s="69">
        <f>VLOOKUP(B132,[2]Sheet1!$B$1:$H$65536,7,0)</f>
        <v>40000</v>
      </c>
      <c r="E132" s="63" t="str">
        <f>VLOOKUP(B132,[2]Sheet1!$B$1:$F$65536,5,0)</f>
        <v>种葡萄</v>
      </c>
      <c r="F132" s="67">
        <f>VLOOKUP(B132,[2]Sheet1!$B$1:$K$65536,10,0)</f>
        <v>43661</v>
      </c>
      <c r="G132" s="67">
        <v>44050</v>
      </c>
      <c r="H132" s="124" t="s">
        <v>525</v>
      </c>
      <c r="I132" s="82">
        <v>0.0435</v>
      </c>
      <c r="J132" s="82">
        <v>0.0435</v>
      </c>
      <c r="K132" s="15">
        <v>1764.15</v>
      </c>
      <c r="L132" s="8" t="s">
        <v>486</v>
      </c>
      <c r="M132" s="15" t="s">
        <v>526</v>
      </c>
    </row>
    <row r="133" ht="27" customHeight="1" spans="1:13">
      <c r="A133" s="15">
        <v>14</v>
      </c>
      <c r="B133" s="63" t="s">
        <v>527</v>
      </c>
      <c r="C133" s="72" t="s">
        <v>528</v>
      </c>
      <c r="D133" s="69">
        <f>VLOOKUP(B133,[2]Sheet1!$B$1:$H$65536,7,0)</f>
        <v>50000</v>
      </c>
      <c r="E133" s="63" t="str">
        <f>VLOOKUP(B133,[2]Sheet1!$B$1:$F$65536,5,0)</f>
        <v>养猪</v>
      </c>
      <c r="F133" s="67">
        <f>VLOOKUP(B133,[2]Sheet1!$B$1:$K$65536,10,0)</f>
        <v>43686</v>
      </c>
      <c r="G133" s="67">
        <v>44051</v>
      </c>
      <c r="H133" s="124" t="s">
        <v>529</v>
      </c>
      <c r="I133" s="82">
        <v>0.0435</v>
      </c>
      <c r="J133" s="82">
        <v>0.0435</v>
      </c>
      <c r="K133" s="15">
        <v>2005.83</v>
      </c>
      <c r="L133" s="8" t="s">
        <v>486</v>
      </c>
      <c r="M133" s="15"/>
    </row>
    <row r="134" ht="27" customHeight="1" spans="1:13">
      <c r="A134" s="15">
        <v>15</v>
      </c>
      <c r="B134" s="63" t="s">
        <v>530</v>
      </c>
      <c r="C134" s="72" t="s">
        <v>531</v>
      </c>
      <c r="D134" s="69">
        <f>VLOOKUP(B134,[2]Sheet1!$B$1:$H$65536,7,0)</f>
        <v>50000</v>
      </c>
      <c r="E134" s="63" t="str">
        <f>VLOOKUP(B134,[2]Sheet1!$B$1:$F$65536,5,0)</f>
        <v>种植园林</v>
      </c>
      <c r="F134" s="67">
        <f>VLOOKUP(B134,[2]Sheet1!$B$1:$K$65536,10,0)</f>
        <v>43657</v>
      </c>
      <c r="G134" s="67">
        <v>44036</v>
      </c>
      <c r="H134" s="124" t="s">
        <v>532</v>
      </c>
      <c r="I134" s="82">
        <v>0.0435</v>
      </c>
      <c r="J134" s="82">
        <v>0.0435</v>
      </c>
      <c r="K134" s="15">
        <v>2205.2</v>
      </c>
      <c r="L134" s="8" t="s">
        <v>486</v>
      </c>
      <c r="M134" s="15"/>
    </row>
    <row r="135" ht="27" customHeight="1" spans="1:13">
      <c r="A135" s="15">
        <v>16</v>
      </c>
      <c r="B135" s="63" t="s">
        <v>533</v>
      </c>
      <c r="C135" s="72" t="s">
        <v>534</v>
      </c>
      <c r="D135" s="69">
        <f>VLOOKUP(B135,[2]Sheet1!$B$1:$H$65536,7,0)</f>
        <v>50000</v>
      </c>
      <c r="E135" s="63" t="str">
        <f>VLOOKUP(B135,[2]Sheet1!$B$1:$F$65536,5,0)</f>
        <v>种葡萄</v>
      </c>
      <c r="F135" s="67">
        <f>VLOOKUP(B135,[2]Sheet1!$B$1:$K$65536,10,0)</f>
        <v>43685</v>
      </c>
      <c r="G135" s="67">
        <v>44039</v>
      </c>
      <c r="H135" s="124" t="s">
        <v>535</v>
      </c>
      <c r="I135" s="82">
        <v>0.0435</v>
      </c>
      <c r="J135" s="82">
        <v>0.0435</v>
      </c>
      <c r="K135" s="15">
        <v>2138.74</v>
      </c>
      <c r="L135" s="8" t="s">
        <v>486</v>
      </c>
      <c r="M135" s="15"/>
    </row>
    <row r="136" ht="27" customHeight="1" spans="1:13">
      <c r="A136" s="15">
        <v>17</v>
      </c>
      <c r="B136" s="63" t="s">
        <v>536</v>
      </c>
      <c r="C136" s="72" t="s">
        <v>537</v>
      </c>
      <c r="D136" s="69">
        <f>VLOOKUP(B136,[2]Sheet1!$B$1:$H$65536,7,0)</f>
        <v>40000</v>
      </c>
      <c r="E136" s="63" t="str">
        <f>VLOOKUP(B136,[2]Sheet1!$B$1:$F$65536,5,0)</f>
        <v>种葡萄</v>
      </c>
      <c r="F136" s="67">
        <f>VLOOKUP(B136,[2]Sheet1!$B$1:$K$65536,10,0)</f>
        <v>43685</v>
      </c>
      <c r="G136" s="67">
        <v>44040</v>
      </c>
      <c r="H136" s="124" t="s">
        <v>538</v>
      </c>
      <c r="I136" s="82">
        <v>0.0435</v>
      </c>
      <c r="J136" s="82">
        <v>0.0435</v>
      </c>
      <c r="K136" s="15">
        <v>1715.82</v>
      </c>
      <c r="L136" s="8" t="s">
        <v>486</v>
      </c>
      <c r="M136" s="15"/>
    </row>
    <row r="137" ht="27" customHeight="1" spans="1:13">
      <c r="A137" s="15">
        <v>18</v>
      </c>
      <c r="B137" s="63" t="s">
        <v>539</v>
      </c>
      <c r="C137" s="72" t="s">
        <v>540</v>
      </c>
      <c r="D137" s="69">
        <f>VLOOKUP(B137,[2]Sheet1!$B$1:$H$65536,7,0)</f>
        <v>40000</v>
      </c>
      <c r="E137" s="63" t="str">
        <f>VLOOKUP(B137,[2]Sheet1!$B$1:$F$65536,5,0)</f>
        <v>种植葡萄</v>
      </c>
      <c r="F137" s="67">
        <f>VLOOKUP(B137,[2]Sheet1!$B$1:$K$65536,10,0)</f>
        <v>43684</v>
      </c>
      <c r="G137" s="67">
        <v>44041</v>
      </c>
      <c r="H137" s="124" t="s">
        <v>541</v>
      </c>
      <c r="I137" s="82">
        <v>0.0435</v>
      </c>
      <c r="J137" s="82">
        <v>0.0435</v>
      </c>
      <c r="K137" s="15">
        <v>1725.49</v>
      </c>
      <c r="L137" s="8" t="s">
        <v>486</v>
      </c>
      <c r="M137" s="15"/>
    </row>
    <row r="138" ht="27" customHeight="1" spans="1:13">
      <c r="A138" s="15">
        <v>19</v>
      </c>
      <c r="B138" s="63" t="s">
        <v>542</v>
      </c>
      <c r="C138" s="72" t="s">
        <v>543</v>
      </c>
      <c r="D138" s="69">
        <f>VLOOKUP(B138,[2]Sheet1!$B$1:$H$65536,7,0)</f>
        <v>40000</v>
      </c>
      <c r="E138" s="63" t="str">
        <f>VLOOKUP(B138,[2]Sheet1!$B$1:$F$65536,5,0)</f>
        <v>种植葡萄</v>
      </c>
      <c r="F138" s="67">
        <f>VLOOKUP(B138,[2]Sheet1!$B$1:$K$65536,10,0)</f>
        <v>43684</v>
      </c>
      <c r="G138" s="67">
        <v>44039</v>
      </c>
      <c r="H138" s="124" t="s">
        <v>544</v>
      </c>
      <c r="I138" s="82">
        <v>0.0435</v>
      </c>
      <c r="J138" s="82">
        <v>0.0435</v>
      </c>
      <c r="K138" s="15">
        <v>1715.82</v>
      </c>
      <c r="L138" s="8" t="s">
        <v>486</v>
      </c>
      <c r="M138" s="15"/>
    </row>
    <row r="139" ht="27" customHeight="1" spans="1:13">
      <c r="A139" s="15">
        <v>20</v>
      </c>
      <c r="B139" s="63" t="s">
        <v>545</v>
      </c>
      <c r="C139" s="72" t="s">
        <v>546</v>
      </c>
      <c r="D139" s="69">
        <f>VLOOKUP(B139,[2]Sheet1!$B$1:$H$65536,7,0)</f>
        <v>50000</v>
      </c>
      <c r="E139" s="63" t="str">
        <f>VLOOKUP(B139,[2]Sheet1!$B$1:$F$65536,5,0)</f>
        <v>种植五角枫</v>
      </c>
      <c r="F139" s="67">
        <f>VLOOKUP(B139,[2]Sheet1!$B$1:$K$65536,10,0)</f>
        <v>43686</v>
      </c>
      <c r="G139" s="67">
        <v>44042</v>
      </c>
      <c r="H139" s="124" t="s">
        <v>547</v>
      </c>
      <c r="I139" s="82">
        <v>0.0435</v>
      </c>
      <c r="J139" s="82">
        <v>0.0435</v>
      </c>
      <c r="K139" s="15">
        <v>2150.83</v>
      </c>
      <c r="L139" s="8" t="s">
        <v>486</v>
      </c>
      <c r="M139" s="15"/>
    </row>
    <row r="140" ht="27" customHeight="1" spans="1:13">
      <c r="A140" s="15">
        <v>21</v>
      </c>
      <c r="B140" s="63" t="s">
        <v>548</v>
      </c>
      <c r="C140" s="72" t="s">
        <v>549</v>
      </c>
      <c r="D140" s="69">
        <f>VLOOKUP(B140,[2]Sheet1!$B$1:$H$65536,7,0)</f>
        <v>50000</v>
      </c>
      <c r="E140" s="63" t="str">
        <f>VLOOKUP(B140,[2]Sheet1!$B$1:$F$65536,5,0)</f>
        <v>养牛</v>
      </c>
      <c r="F140" s="67">
        <f>VLOOKUP(B140,[2]Sheet1!$B$1:$K$65536,10,0)</f>
        <v>43686</v>
      </c>
      <c r="G140" s="67">
        <v>44041</v>
      </c>
      <c r="H140" s="124" t="s">
        <v>550</v>
      </c>
      <c r="I140" s="82">
        <v>0.0435</v>
      </c>
      <c r="J140" s="82">
        <v>0.0435</v>
      </c>
      <c r="K140" s="15">
        <v>2144.78</v>
      </c>
      <c r="L140" s="8" t="s">
        <v>486</v>
      </c>
      <c r="M140" s="15"/>
    </row>
    <row r="141" ht="27" customHeight="1" spans="1:13">
      <c r="A141" s="15">
        <v>22</v>
      </c>
      <c r="B141" s="63" t="s">
        <v>551</v>
      </c>
      <c r="C141" s="72" t="s">
        <v>502</v>
      </c>
      <c r="D141" s="69">
        <f>VLOOKUP(B141,[2]Sheet1!$B$1:$H$65536,7,0)</f>
        <v>50000</v>
      </c>
      <c r="E141" s="63" t="str">
        <f>VLOOKUP(B141,[2]Sheet1!$B$1:$F$65536,5,0)</f>
        <v>种植葡萄</v>
      </c>
      <c r="F141" s="67">
        <f>VLOOKUP(B141,[2]Sheet1!$B$1:$K$65536,10,0)</f>
        <v>43684</v>
      </c>
      <c r="G141" s="67">
        <v>44046</v>
      </c>
      <c r="H141" s="124" t="s">
        <v>552</v>
      </c>
      <c r="I141" s="82">
        <v>0.0435</v>
      </c>
      <c r="J141" s="82">
        <v>0.0435</v>
      </c>
      <c r="K141" s="15">
        <v>2187.08</v>
      </c>
      <c r="L141" s="8" t="s">
        <v>486</v>
      </c>
      <c r="M141" s="15"/>
    </row>
    <row r="142" ht="27" customHeight="1" spans="1:13">
      <c r="A142" s="15">
        <v>23</v>
      </c>
      <c r="B142" s="63" t="s">
        <v>553</v>
      </c>
      <c r="C142" s="72" t="s">
        <v>554</v>
      </c>
      <c r="D142" s="69">
        <f>VLOOKUP(B142,[2]Sheet1!$B$1:$H$65536,7,0)</f>
        <v>50000</v>
      </c>
      <c r="E142" s="63" t="str">
        <f>VLOOKUP(B142,[2]Sheet1!$B$1:$F$65536,5,0)</f>
        <v>种葡萄</v>
      </c>
      <c r="F142" s="67">
        <f>VLOOKUP(B142,[2]Sheet1!$B$1:$K$65536,10,0)</f>
        <v>43686</v>
      </c>
      <c r="G142" s="67">
        <v>44043</v>
      </c>
      <c r="H142" s="124" t="s">
        <v>555</v>
      </c>
      <c r="I142" s="82">
        <v>0.0435</v>
      </c>
      <c r="J142" s="82">
        <v>0.0435</v>
      </c>
      <c r="K142" s="15">
        <v>2156.87</v>
      </c>
      <c r="L142" s="8" t="s">
        <v>486</v>
      </c>
      <c r="M142" s="15" t="s">
        <v>556</v>
      </c>
    </row>
    <row r="143" ht="27" customHeight="1" spans="1:13">
      <c r="A143" s="15">
        <v>24</v>
      </c>
      <c r="B143" s="63" t="s">
        <v>557</v>
      </c>
      <c r="C143" s="72" t="s">
        <v>558</v>
      </c>
      <c r="D143" s="69">
        <f>VLOOKUP(B143,[2]Sheet1!$B$1:$H$65536,7,0)</f>
        <v>40000</v>
      </c>
      <c r="E143" s="63" t="str">
        <f>VLOOKUP(B143,[2]Sheet1!$B$1:$F$65536,5,0)</f>
        <v>种葡萄</v>
      </c>
      <c r="F143" s="67">
        <f>VLOOKUP(B143,[2]Sheet1!$B$1:$K$65536,10,0)</f>
        <v>43685</v>
      </c>
      <c r="G143" s="67">
        <v>44046</v>
      </c>
      <c r="H143" s="124" t="s">
        <v>559</v>
      </c>
      <c r="I143" s="82">
        <v>0.0435</v>
      </c>
      <c r="J143" s="82">
        <v>0.0435</v>
      </c>
      <c r="K143" s="15">
        <v>1744.82</v>
      </c>
      <c r="L143" s="8" t="s">
        <v>486</v>
      </c>
      <c r="M143" s="15"/>
    </row>
    <row r="144" ht="27" customHeight="1" spans="1:13">
      <c r="A144" s="15">
        <v>25</v>
      </c>
      <c r="B144" s="83" t="s">
        <v>560</v>
      </c>
      <c r="C144" s="72" t="s">
        <v>561</v>
      </c>
      <c r="D144" s="69">
        <f>VLOOKUP(B144,[2]Sheet1!$B$1:$H$65536,7,0)</f>
        <v>50000</v>
      </c>
      <c r="E144" s="63" t="str">
        <f>VLOOKUP(B144,[2]Sheet1!$B$1:$F$65536,5,0)</f>
        <v>种葡萄</v>
      </c>
      <c r="F144" s="67">
        <f>VLOOKUP(B144,[2]Sheet1!$B$1:$K$65536,10,0)</f>
        <v>43686</v>
      </c>
      <c r="G144" s="67">
        <v>44046</v>
      </c>
      <c r="H144" s="124" t="s">
        <v>562</v>
      </c>
      <c r="I144" s="82">
        <v>0.0435</v>
      </c>
      <c r="J144" s="82">
        <v>0.0435</v>
      </c>
      <c r="K144" s="15">
        <v>2174.99</v>
      </c>
      <c r="L144" s="8" t="s">
        <v>486</v>
      </c>
      <c r="M144" s="15" t="s">
        <v>563</v>
      </c>
    </row>
    <row r="145" ht="27" customHeight="1" spans="1:13">
      <c r="A145" s="15">
        <v>26</v>
      </c>
      <c r="B145" s="83" t="s">
        <v>564</v>
      </c>
      <c r="C145" s="72" t="s">
        <v>565</v>
      </c>
      <c r="D145" s="69">
        <f>VLOOKUP(B145,[2]Sheet1!$B$1:$H$65536,7,0)</f>
        <v>40000</v>
      </c>
      <c r="E145" s="63" t="str">
        <f>VLOOKUP(B145,[2]Sheet1!$B$1:$F$65536,5,0)</f>
        <v>种葡萄</v>
      </c>
      <c r="F145" s="67">
        <f>VLOOKUP(B145,[2]Sheet1!$B$1:$K$65536,10,0)</f>
        <v>43685</v>
      </c>
      <c r="G145" s="67">
        <v>44047</v>
      </c>
      <c r="H145" s="124" t="s">
        <v>566</v>
      </c>
      <c r="I145" s="82">
        <v>0.0435</v>
      </c>
      <c r="J145" s="82">
        <v>0.0435</v>
      </c>
      <c r="K145" s="15">
        <v>1749.66</v>
      </c>
      <c r="L145" s="8" t="s">
        <v>486</v>
      </c>
      <c r="M145" s="15"/>
    </row>
    <row r="146" ht="27" customHeight="1" spans="1:13">
      <c r="A146" s="15">
        <v>27</v>
      </c>
      <c r="B146" s="83" t="s">
        <v>567</v>
      </c>
      <c r="C146" s="72" t="s">
        <v>568</v>
      </c>
      <c r="D146" s="69">
        <f>VLOOKUP(B146,[2]Sheet1!$B$1:$H$65536,7,0)</f>
        <v>50000</v>
      </c>
      <c r="E146" s="63" t="str">
        <f>VLOOKUP(B146,[2]Sheet1!$B$1:$F$65536,5,0)</f>
        <v>种植葡萄</v>
      </c>
      <c r="F146" s="67">
        <f>VLOOKUP(B146,[2]Sheet1!$B$1:$K$65536,10,0)</f>
        <v>43684</v>
      </c>
      <c r="G146" s="67">
        <v>44046</v>
      </c>
      <c r="H146" s="124" t="s">
        <v>569</v>
      </c>
      <c r="I146" s="82">
        <v>0.0435</v>
      </c>
      <c r="J146" s="82">
        <v>0.0435</v>
      </c>
      <c r="K146" s="15">
        <v>2187.08</v>
      </c>
      <c r="L146" s="8" t="s">
        <v>486</v>
      </c>
      <c r="M146" s="15"/>
    </row>
    <row r="147" ht="27" customHeight="1" spans="1:13">
      <c r="A147" s="15">
        <v>28</v>
      </c>
      <c r="B147" s="83" t="s">
        <v>570</v>
      </c>
      <c r="C147" s="72" t="s">
        <v>568</v>
      </c>
      <c r="D147" s="69">
        <f>VLOOKUP(B147,[2]Sheet1!$B$1:$H$65536,7,0)</f>
        <v>50000</v>
      </c>
      <c r="E147" s="63" t="str">
        <f>VLOOKUP(B147,[2]Sheet1!$B$1:$F$65536,5,0)</f>
        <v>种植葡萄</v>
      </c>
      <c r="F147" s="67">
        <f>VLOOKUP(B147,[2]Sheet1!$B$1:$K$65536,10,0)</f>
        <v>43684</v>
      </c>
      <c r="G147" s="67">
        <v>44046</v>
      </c>
      <c r="H147" s="124" t="s">
        <v>571</v>
      </c>
      <c r="I147" s="82">
        <v>0.0435</v>
      </c>
      <c r="J147" s="82">
        <v>0.0435</v>
      </c>
      <c r="K147" s="15">
        <v>2187.08</v>
      </c>
      <c r="L147" s="8" t="s">
        <v>486</v>
      </c>
      <c r="M147" s="15"/>
    </row>
    <row r="148" ht="27" customHeight="1" spans="1:13">
      <c r="A148" s="15">
        <v>29</v>
      </c>
      <c r="B148" s="83" t="s">
        <v>572</v>
      </c>
      <c r="C148" s="72" t="s">
        <v>573</v>
      </c>
      <c r="D148" s="69">
        <f>VLOOKUP(B148,[2]Sheet1!$B$1:$H$65536,7,0)</f>
        <v>50000</v>
      </c>
      <c r="E148" s="63" t="str">
        <f>VLOOKUP(B148,[2]Sheet1!$B$1:$F$65536,5,0)</f>
        <v>养猪</v>
      </c>
      <c r="F148" s="67">
        <f>VLOOKUP(B148,[2]Sheet1!$B$1:$K$65536,10,0)</f>
        <v>43686</v>
      </c>
      <c r="G148" s="67">
        <v>44047</v>
      </c>
      <c r="H148" s="124" t="s">
        <v>574</v>
      </c>
      <c r="I148" s="82">
        <v>0.0435</v>
      </c>
      <c r="J148" s="82">
        <v>0.0435</v>
      </c>
      <c r="K148" s="15">
        <v>2181.03</v>
      </c>
      <c r="L148" s="8" t="s">
        <v>486</v>
      </c>
      <c r="M148" s="15" t="s">
        <v>575</v>
      </c>
    </row>
    <row r="149" ht="27" customHeight="1" spans="1:13">
      <c r="A149" s="15">
        <v>30</v>
      </c>
      <c r="B149" s="83" t="s">
        <v>576</v>
      </c>
      <c r="C149" s="72" t="s">
        <v>577</v>
      </c>
      <c r="D149" s="69">
        <f>VLOOKUP(B149,[2]Sheet1!$B$1:$H$65536,7,0)</f>
        <v>50000</v>
      </c>
      <c r="E149" s="63" t="str">
        <f>VLOOKUP(B149,[2]Sheet1!$B$1:$F$65536,5,0)</f>
        <v>种植绿化树</v>
      </c>
      <c r="F149" s="67">
        <f>VLOOKUP(B149,[2]Sheet1!$B$1:$K$65536,10,0)</f>
        <v>43684</v>
      </c>
      <c r="G149" s="67">
        <v>44046</v>
      </c>
      <c r="H149" s="124" t="s">
        <v>578</v>
      </c>
      <c r="I149" s="82">
        <v>0.0435</v>
      </c>
      <c r="J149" s="82">
        <v>0.0435</v>
      </c>
      <c r="K149" s="15">
        <v>2187.08</v>
      </c>
      <c r="L149" s="8" t="s">
        <v>486</v>
      </c>
      <c r="M149" s="15"/>
    </row>
    <row r="150" ht="27" customHeight="1" spans="1:13">
      <c r="A150" s="15">
        <v>31</v>
      </c>
      <c r="B150" s="83" t="s">
        <v>579</v>
      </c>
      <c r="C150" s="72" t="s">
        <v>580</v>
      </c>
      <c r="D150" s="69">
        <f>VLOOKUP(B150,[2]Sheet1!$B$1:$H$65536,7,0)</f>
        <v>10000</v>
      </c>
      <c r="E150" s="63" t="str">
        <f>VLOOKUP(B150,[2]Sheet1!$B$1:$F$65536,5,0)</f>
        <v>养羊</v>
      </c>
      <c r="F150" s="67">
        <f>VLOOKUP(B150,[2]Sheet1!$B$1:$K$65536,10,0)</f>
        <v>43825</v>
      </c>
      <c r="G150" s="67">
        <v>44021</v>
      </c>
      <c r="H150" s="124" t="s">
        <v>581</v>
      </c>
      <c r="I150" s="82">
        <v>0.0435</v>
      </c>
      <c r="J150" s="82">
        <v>0.0435</v>
      </c>
      <c r="K150" s="15">
        <v>236.84</v>
      </c>
      <c r="L150" s="8" t="s">
        <v>486</v>
      </c>
      <c r="M150" s="15" t="s">
        <v>582</v>
      </c>
    </row>
    <row r="151" ht="27" customHeight="1" spans="1:13">
      <c r="A151" s="15">
        <v>32</v>
      </c>
      <c r="B151" s="83" t="s">
        <v>583</v>
      </c>
      <c r="C151" s="72" t="s">
        <v>584</v>
      </c>
      <c r="D151" s="69">
        <f>VLOOKUP(B151,[2]Sheet1!$B$1:$H$65536,7,0)</f>
        <v>50000</v>
      </c>
      <c r="E151" s="63" t="str">
        <f>VLOOKUP(B151,[2]Sheet1!$B$1:$F$65536,5,0)</f>
        <v>种葡萄</v>
      </c>
      <c r="F151" s="67">
        <f>VLOOKUP(B151,[2]Sheet1!$B$1:$K$65536,10,0)</f>
        <v>43686</v>
      </c>
      <c r="G151" s="67">
        <v>44046</v>
      </c>
      <c r="H151" s="124" t="s">
        <v>585</v>
      </c>
      <c r="I151" s="82">
        <v>0.0435</v>
      </c>
      <c r="J151" s="82">
        <v>0.0435</v>
      </c>
      <c r="K151" s="15">
        <v>2174.99</v>
      </c>
      <c r="L151" s="8" t="s">
        <v>486</v>
      </c>
      <c r="M151" s="15" t="s">
        <v>586</v>
      </c>
    </row>
    <row r="152" ht="27" customHeight="1" spans="1:13">
      <c r="A152" s="15">
        <v>33</v>
      </c>
      <c r="B152" s="83" t="s">
        <v>587</v>
      </c>
      <c r="C152" s="72" t="s">
        <v>588</v>
      </c>
      <c r="D152" s="69">
        <f>VLOOKUP(B152,[2]Sheet1!$B$1:$H$65536,7,0)</f>
        <v>40000</v>
      </c>
      <c r="E152" s="63" t="str">
        <f>VLOOKUP(B152,[2]Sheet1!$B$1:$F$65536,5,0)</f>
        <v>养 鸡</v>
      </c>
      <c r="F152" s="67">
        <f>VLOOKUP(B152,[2]Sheet1!$B$1:$K$65536,10,0)</f>
        <v>43685</v>
      </c>
      <c r="G152" s="67">
        <v>44048</v>
      </c>
      <c r="H152" s="124" t="s">
        <v>589</v>
      </c>
      <c r="I152" s="82">
        <v>0.0435</v>
      </c>
      <c r="J152" s="82">
        <v>0.0435</v>
      </c>
      <c r="K152" s="15">
        <v>1754.49</v>
      </c>
      <c r="L152" s="8" t="s">
        <v>486</v>
      </c>
      <c r="M152" s="15" t="s">
        <v>590</v>
      </c>
    </row>
    <row r="153" ht="27" customHeight="1" spans="1:13">
      <c r="A153" s="15">
        <v>34</v>
      </c>
      <c r="B153" s="83" t="s">
        <v>591</v>
      </c>
      <c r="C153" s="72" t="s">
        <v>592</v>
      </c>
      <c r="D153" s="69">
        <f>VLOOKUP(B153,[2]Sheet1!$B$1:$H$65536,7,0)</f>
        <v>50000</v>
      </c>
      <c r="E153" s="63" t="str">
        <f>VLOOKUP(B153,[2]Sheet1!$B$1:$F$65536,5,0)</f>
        <v>养羊</v>
      </c>
      <c r="F153" s="67">
        <f>VLOOKUP(B153,[2]Sheet1!$B$1:$K$65536,10,0)</f>
        <v>43686</v>
      </c>
      <c r="G153" s="67">
        <v>44049</v>
      </c>
      <c r="H153" s="124" t="s">
        <v>593</v>
      </c>
      <c r="I153" s="82">
        <v>0.0435</v>
      </c>
      <c r="J153" s="82">
        <v>0.0435</v>
      </c>
      <c r="K153" s="15">
        <v>2193.12</v>
      </c>
      <c r="L153" s="8" t="s">
        <v>486</v>
      </c>
      <c r="M153" s="15"/>
    </row>
    <row r="154" ht="27" customHeight="1" spans="1:13">
      <c r="A154" s="15">
        <v>35</v>
      </c>
      <c r="B154" s="83" t="s">
        <v>594</v>
      </c>
      <c r="C154" s="72" t="s">
        <v>595</v>
      </c>
      <c r="D154" s="69">
        <f>VLOOKUP(B154,[2]Sheet1!$B$1:$H$65536,7,0)</f>
        <v>50000</v>
      </c>
      <c r="E154" s="63" t="str">
        <f>VLOOKUP(B154,[2]Sheet1!$B$1:$F$65536,5,0)</f>
        <v>粉条加工</v>
      </c>
      <c r="F154" s="67">
        <f>VLOOKUP(B154,[2]Sheet1!$B$1:$K$65536,10,0)</f>
        <v>43686</v>
      </c>
      <c r="G154" s="67">
        <v>44049</v>
      </c>
      <c r="H154" s="124" t="s">
        <v>596</v>
      </c>
      <c r="I154" s="82">
        <v>0.0435</v>
      </c>
      <c r="J154" s="82">
        <v>0.0435</v>
      </c>
      <c r="K154" s="15">
        <v>2193.12</v>
      </c>
      <c r="L154" s="8" t="s">
        <v>486</v>
      </c>
      <c r="M154" s="15" t="s">
        <v>597</v>
      </c>
    </row>
    <row r="155" ht="27" customHeight="1" spans="1:13">
      <c r="A155" s="15">
        <v>36</v>
      </c>
      <c r="B155" s="83" t="s">
        <v>598</v>
      </c>
      <c r="C155" s="72" t="s">
        <v>599</v>
      </c>
      <c r="D155" s="69">
        <f>VLOOKUP(B155,[2]Sheet1!$B$1:$H$65536,7,0)</f>
        <v>50000</v>
      </c>
      <c r="E155" s="63" t="str">
        <f>VLOOKUP(B155,[2]Sheet1!$B$1:$F$65536,5,0)</f>
        <v>种葡萄</v>
      </c>
      <c r="F155" s="67">
        <f>VLOOKUP(B155,[2]Sheet1!$B$1:$K$65536,10,0)</f>
        <v>43686</v>
      </c>
      <c r="G155" s="67">
        <v>44049</v>
      </c>
      <c r="H155" s="124" t="s">
        <v>600</v>
      </c>
      <c r="I155" s="82">
        <v>0.0435</v>
      </c>
      <c r="J155" s="82">
        <v>0.0435</v>
      </c>
      <c r="K155" s="15">
        <v>2193.12</v>
      </c>
      <c r="L155" s="8" t="s">
        <v>486</v>
      </c>
      <c r="M155" s="15"/>
    </row>
    <row r="156" ht="27" customHeight="1" spans="1:13">
      <c r="A156" s="15">
        <v>37</v>
      </c>
      <c r="B156" s="83" t="s">
        <v>601</v>
      </c>
      <c r="C156" s="72" t="s">
        <v>602</v>
      </c>
      <c r="D156" s="69">
        <f>VLOOKUP(B156,[2]Sheet1!$B$1:$H$65536,7,0)</f>
        <v>50000</v>
      </c>
      <c r="E156" s="63" t="str">
        <f>VLOOKUP(B156,[2]Sheet1!$B$1:$F$65536,5,0)</f>
        <v>养猪</v>
      </c>
      <c r="F156" s="67">
        <f>VLOOKUP(B156,[2]Sheet1!$B$1:$K$65536,10,0)</f>
        <v>43686</v>
      </c>
      <c r="G156" s="67">
        <v>44048</v>
      </c>
      <c r="H156" s="124" t="s">
        <v>603</v>
      </c>
      <c r="I156" s="82">
        <v>0.0435</v>
      </c>
      <c r="J156" s="82">
        <v>0.0435</v>
      </c>
      <c r="K156" s="15">
        <v>2187.08</v>
      </c>
      <c r="L156" s="8" t="s">
        <v>486</v>
      </c>
      <c r="M156" s="15"/>
    </row>
    <row r="157" ht="27" customHeight="1" spans="1:13">
      <c r="A157" s="15">
        <v>38</v>
      </c>
      <c r="B157" s="83" t="s">
        <v>604</v>
      </c>
      <c r="C157" s="72" t="s">
        <v>521</v>
      </c>
      <c r="D157" s="69">
        <f>VLOOKUP(B157,[2]Sheet1!$B$1:$H$65536,7,0)</f>
        <v>50000</v>
      </c>
      <c r="E157" s="63" t="str">
        <f>VLOOKUP(B157,[2]Sheet1!$B$1:$F$65536,5,0)</f>
        <v>种葡萄</v>
      </c>
      <c r="F157" s="67">
        <f>VLOOKUP(B157,[2]Sheet1!$B$1:$K$65536,10,0)</f>
        <v>43661</v>
      </c>
      <c r="G157" s="67">
        <v>44035</v>
      </c>
      <c r="H157" s="124" t="s">
        <v>605</v>
      </c>
      <c r="I157" s="82">
        <v>0.0435</v>
      </c>
      <c r="J157" s="82">
        <v>0.0435</v>
      </c>
      <c r="K157" s="15">
        <v>2205.2</v>
      </c>
      <c r="L157" s="8" t="s">
        <v>486</v>
      </c>
      <c r="M157" s="15"/>
    </row>
    <row r="158" ht="27" customHeight="1" spans="1:13">
      <c r="A158" s="15">
        <v>39</v>
      </c>
      <c r="B158" s="83" t="s">
        <v>606</v>
      </c>
      <c r="C158" s="72" t="s">
        <v>607</v>
      </c>
      <c r="D158" s="69">
        <f>VLOOKUP(B158,[2]Sheet1!$B$1:$H$65536,7,0)</f>
        <v>40000</v>
      </c>
      <c r="E158" s="63" t="str">
        <f>VLOOKUP(B158,[2]Sheet1!$B$1:$F$65536,5,0)</f>
        <v>种葡萄</v>
      </c>
      <c r="F158" s="67">
        <f>VLOOKUP(B158,[2]Sheet1!$B$1:$K$65536,10,0)</f>
        <v>43686</v>
      </c>
      <c r="G158" s="67">
        <v>43684</v>
      </c>
      <c r="H158" s="124" t="s">
        <v>608</v>
      </c>
      <c r="I158" s="82">
        <v>0.0435</v>
      </c>
      <c r="J158" s="82">
        <v>0.0435</v>
      </c>
      <c r="K158" s="15">
        <v>1759.32</v>
      </c>
      <c r="L158" s="8" t="s">
        <v>486</v>
      </c>
      <c r="M158" s="15"/>
    </row>
    <row r="159" ht="27" customHeight="1" spans="1:13">
      <c r="A159" s="15">
        <v>40</v>
      </c>
      <c r="B159" s="83" t="s">
        <v>609</v>
      </c>
      <c r="C159" s="72" t="s">
        <v>610</v>
      </c>
      <c r="D159" s="69">
        <f>VLOOKUP(B159,[2]Sheet1!$B$1:$H$65536,7,0)</f>
        <v>50000</v>
      </c>
      <c r="E159" s="63" t="str">
        <f>VLOOKUP(B159,[2]Sheet1!$B$1:$F$65536,5,0)</f>
        <v>种植葡萄</v>
      </c>
      <c r="F159" s="67">
        <f>VLOOKUP(B159,[2]Sheet1!$B$1:$K$65536,10,0)</f>
        <v>43684</v>
      </c>
      <c r="G159" s="67">
        <v>44048</v>
      </c>
      <c r="H159" s="124" t="s">
        <v>611</v>
      </c>
      <c r="I159" s="82">
        <v>0.0435</v>
      </c>
      <c r="J159" s="82">
        <v>0.0435</v>
      </c>
      <c r="K159" s="15">
        <v>2199.17</v>
      </c>
      <c r="L159" s="8" t="s">
        <v>486</v>
      </c>
      <c r="M159" s="15"/>
    </row>
    <row r="160" ht="27" customHeight="1" spans="1:13">
      <c r="A160" s="15">
        <v>41</v>
      </c>
      <c r="B160" s="83" t="s">
        <v>612</v>
      </c>
      <c r="C160" s="72" t="s">
        <v>613</v>
      </c>
      <c r="D160" s="69">
        <f>VLOOKUP(B160,[2]Sheet1!$B$1:$H$65536,7,0)</f>
        <v>50000</v>
      </c>
      <c r="E160" s="63" t="str">
        <f>VLOOKUP(B160,[2]Sheet1!$B$1:$F$65536,5,0)</f>
        <v>养 驴</v>
      </c>
      <c r="F160" s="67">
        <f>VLOOKUP(B160,[2]Sheet1!$B$1:$K$65536,10,0)</f>
        <v>43686</v>
      </c>
      <c r="G160" s="67">
        <v>44047</v>
      </c>
      <c r="H160" s="124" t="s">
        <v>614</v>
      </c>
      <c r="I160" s="82">
        <v>0.0435</v>
      </c>
      <c r="J160" s="82">
        <v>0.0435</v>
      </c>
      <c r="K160" s="15">
        <v>2181.03</v>
      </c>
      <c r="L160" s="8" t="s">
        <v>486</v>
      </c>
      <c r="M160" s="15"/>
    </row>
    <row r="161" ht="27" customHeight="1" spans="1:13">
      <c r="A161" s="15">
        <v>42</v>
      </c>
      <c r="B161" s="83" t="s">
        <v>615</v>
      </c>
      <c r="C161" s="72" t="s">
        <v>616</v>
      </c>
      <c r="D161" s="69">
        <f>VLOOKUP(B161,[2]Sheet1!$B$1:$H$65536,7,0)</f>
        <v>40000</v>
      </c>
      <c r="E161" s="63" t="str">
        <f>VLOOKUP(B161,[2]Sheet1!$B$1:$F$65536,5,0)</f>
        <v>种葡萄</v>
      </c>
      <c r="F161" s="67">
        <f>VLOOKUP(B161,[2]Sheet1!$B$1:$K$65536,10,0)</f>
        <v>43685</v>
      </c>
      <c r="G161" s="67">
        <v>44048</v>
      </c>
      <c r="H161" s="124" t="s">
        <v>617</v>
      </c>
      <c r="I161" s="82">
        <v>0.0435</v>
      </c>
      <c r="J161" s="82">
        <v>0.0435</v>
      </c>
      <c r="K161" s="15">
        <v>1754.49</v>
      </c>
      <c r="L161" s="8" t="s">
        <v>486</v>
      </c>
      <c r="M161" s="15"/>
    </row>
    <row r="162" ht="27" customHeight="1" spans="1:13">
      <c r="A162" s="15">
        <v>43</v>
      </c>
      <c r="B162" s="83" t="s">
        <v>618</v>
      </c>
      <c r="C162" s="72" t="s">
        <v>619</v>
      </c>
      <c r="D162" s="69">
        <f>VLOOKUP(B162,[2]Sheet1!$B$1:$H$65536,7,0)</f>
        <v>40000</v>
      </c>
      <c r="E162" s="63" t="str">
        <f>VLOOKUP(B162,[2]Sheet1!$B$1:$F$65536,5,0)</f>
        <v>养 鸡</v>
      </c>
      <c r="F162" s="67">
        <f>VLOOKUP(B162,[2]Sheet1!$B$1:$K$65536,10,0)</f>
        <v>43685</v>
      </c>
      <c r="G162" s="67">
        <v>44048</v>
      </c>
      <c r="H162" s="124" t="s">
        <v>620</v>
      </c>
      <c r="I162" s="82">
        <v>0.0435</v>
      </c>
      <c r="J162" s="82">
        <v>0.0435</v>
      </c>
      <c r="K162" s="15">
        <v>1754.49</v>
      </c>
      <c r="L162" s="8" t="s">
        <v>486</v>
      </c>
      <c r="M162" s="15"/>
    </row>
    <row r="163" ht="27" customHeight="1" spans="1:13">
      <c r="A163" s="15">
        <v>44</v>
      </c>
      <c r="B163" s="83" t="s">
        <v>621</v>
      </c>
      <c r="C163" s="72" t="s">
        <v>622</v>
      </c>
      <c r="D163" s="69">
        <f>VLOOKUP(B163,[2]Sheet1!$B$1:$H$65536,7,0)</f>
        <v>40000</v>
      </c>
      <c r="E163" s="63" t="str">
        <f>VLOOKUP(B163,[2]Sheet1!$B$1:$F$65536,5,0)</f>
        <v>种葡萄</v>
      </c>
      <c r="F163" s="67">
        <f>VLOOKUP(B163,[2]Sheet1!$B$1:$K$65536,10,0)</f>
        <v>43685</v>
      </c>
      <c r="G163" s="67">
        <v>43684</v>
      </c>
      <c r="H163" s="124" t="s">
        <v>623</v>
      </c>
      <c r="I163" s="82">
        <v>0.0435</v>
      </c>
      <c r="J163" s="82">
        <v>0.0435</v>
      </c>
      <c r="K163" s="15">
        <v>1764.16</v>
      </c>
      <c r="L163" s="8" t="s">
        <v>486</v>
      </c>
      <c r="M163" s="15"/>
    </row>
    <row r="164" ht="27" customHeight="1" spans="1:13">
      <c r="A164" s="15">
        <v>45</v>
      </c>
      <c r="B164" s="83" t="s">
        <v>624</v>
      </c>
      <c r="C164" s="72" t="s">
        <v>625</v>
      </c>
      <c r="D164" s="69">
        <f>VLOOKUP(B164,[2]Sheet1!$B$1:$H$65536,7,0)</f>
        <v>50000</v>
      </c>
      <c r="E164" s="63" t="str">
        <f>VLOOKUP(B164,[2]Sheet1!$B$1:$F$65536,5,0)</f>
        <v>种葡萄</v>
      </c>
      <c r="F164" s="67">
        <f>VLOOKUP(B164,[2]Sheet1!$B$1:$K$65536,10,0)</f>
        <v>43686</v>
      </c>
      <c r="G164" s="67">
        <v>43684</v>
      </c>
      <c r="H164" s="124" t="s">
        <v>626</v>
      </c>
      <c r="I164" s="82">
        <v>0.0435</v>
      </c>
      <c r="J164" s="82">
        <v>0.0435</v>
      </c>
      <c r="K164" s="15">
        <v>2199.16</v>
      </c>
      <c r="L164" s="8" t="s">
        <v>486</v>
      </c>
      <c r="M164" s="15"/>
    </row>
    <row r="165" ht="27" customHeight="1" spans="1:13">
      <c r="A165" s="15">
        <v>46</v>
      </c>
      <c r="B165" s="83" t="s">
        <v>627</v>
      </c>
      <c r="C165" s="72" t="s">
        <v>628</v>
      </c>
      <c r="D165" s="69">
        <f>VLOOKUP(B165,[2]Sheet1!$B$1:$H$65536,7,0)</f>
        <v>50000</v>
      </c>
      <c r="E165" s="63" t="str">
        <f>VLOOKUP(B165,[2]Sheet1!$B$1:$F$65536,5,0)</f>
        <v>种葡萄</v>
      </c>
      <c r="F165" s="67">
        <f>VLOOKUP(B165,[2]Sheet1!$B$1:$K$65536,10,0)</f>
        <v>43686</v>
      </c>
      <c r="G165" s="67">
        <v>43687</v>
      </c>
      <c r="H165" s="124" t="s">
        <v>629</v>
      </c>
      <c r="I165" s="82">
        <v>0.0435</v>
      </c>
      <c r="J165" s="82">
        <v>0.0435</v>
      </c>
      <c r="K165" s="15">
        <v>2205.2</v>
      </c>
      <c r="L165" s="8" t="s">
        <v>486</v>
      </c>
      <c r="M165" s="15"/>
    </row>
    <row r="166" ht="27" customHeight="1" spans="1:13">
      <c r="A166" s="15">
        <v>47</v>
      </c>
      <c r="B166" s="83" t="s">
        <v>630</v>
      </c>
      <c r="C166" s="72" t="s">
        <v>631</v>
      </c>
      <c r="D166" s="69">
        <f>VLOOKUP(B166,[2]Sheet1!$B$1:$H$65536,7,0)</f>
        <v>20000</v>
      </c>
      <c r="E166" s="63" t="str">
        <f>VLOOKUP(B166,[2]Sheet1!$B$1:$F$65536,5,0)</f>
        <v>养猪</v>
      </c>
      <c r="F166" s="67">
        <f>VLOOKUP(B166,[2]Sheet1!$B$1:$K$65536,10,0)</f>
        <v>43686</v>
      </c>
      <c r="G166" s="67">
        <v>44048</v>
      </c>
      <c r="H166" s="124" t="s">
        <v>632</v>
      </c>
      <c r="I166" s="82">
        <v>0.0435</v>
      </c>
      <c r="J166" s="82">
        <v>0.0435</v>
      </c>
      <c r="K166" s="15">
        <v>874.85</v>
      </c>
      <c r="L166" s="8" t="s">
        <v>486</v>
      </c>
      <c r="M166" s="15"/>
    </row>
    <row r="167" ht="27" customHeight="1" spans="1:13">
      <c r="A167" s="15">
        <v>48</v>
      </c>
      <c r="B167" s="83" t="s">
        <v>633</v>
      </c>
      <c r="C167" s="72" t="s">
        <v>634</v>
      </c>
      <c r="D167" s="69">
        <f>VLOOKUP(B167,[2]Sheet1!$B$1:$H$65536,7,0)</f>
        <v>50000</v>
      </c>
      <c r="E167" s="63" t="str">
        <f>VLOOKUP(B167,[2]Sheet1!$B$1:$F$65536,5,0)</f>
        <v>种猕猴桃</v>
      </c>
      <c r="F167" s="67">
        <f>VLOOKUP(B167,[2]Sheet1!$B$1:$K$65536,10,0)</f>
        <v>43686</v>
      </c>
      <c r="G167" s="67">
        <v>43684</v>
      </c>
      <c r="H167" s="124" t="s">
        <v>635</v>
      </c>
      <c r="I167" s="82">
        <v>0.0435</v>
      </c>
      <c r="J167" s="82">
        <v>0.0435</v>
      </c>
      <c r="K167" s="15">
        <v>2199.16</v>
      </c>
      <c r="L167" s="8" t="s">
        <v>486</v>
      </c>
      <c r="M167" s="15"/>
    </row>
    <row r="168" ht="27" customHeight="1" spans="1:13">
      <c r="A168" s="15">
        <v>49</v>
      </c>
      <c r="B168" s="83" t="s">
        <v>636</v>
      </c>
      <c r="C168" s="72" t="s">
        <v>637</v>
      </c>
      <c r="D168" s="69">
        <f>VLOOKUP(B168,[2]Sheet1!$B$1:$H$65536,7,0)</f>
        <v>50000</v>
      </c>
      <c r="E168" s="63" t="str">
        <f>VLOOKUP(B168,[2]Sheet1!$B$1:$F$65536,5,0)</f>
        <v>养羊</v>
      </c>
      <c r="F168" s="67">
        <f>VLOOKUP(B168,[2]Sheet1!$B$1:$K$65536,10,0)</f>
        <v>43664</v>
      </c>
      <c r="G168" s="67">
        <v>44047</v>
      </c>
      <c r="H168" s="124" t="s">
        <v>638</v>
      </c>
      <c r="I168" s="82">
        <v>0.0435</v>
      </c>
      <c r="J168" s="82">
        <v>0.0435</v>
      </c>
      <c r="K168" s="15">
        <v>2205.2</v>
      </c>
      <c r="L168" s="8" t="s">
        <v>486</v>
      </c>
      <c r="M168" s="15"/>
    </row>
    <row r="169" ht="27" customHeight="1" spans="1:13">
      <c r="A169" s="15">
        <v>50</v>
      </c>
      <c r="B169" s="83" t="s">
        <v>639</v>
      </c>
      <c r="C169" s="72" t="s">
        <v>640</v>
      </c>
      <c r="D169" s="69">
        <f>VLOOKUP(B169,[2]Sheet1!$B$1:$H$65536,7,0)</f>
        <v>40000</v>
      </c>
      <c r="E169" s="63" t="str">
        <f>VLOOKUP(B169,[2]Sheet1!$B$1:$F$65536,5,0)</f>
        <v>种苗圃</v>
      </c>
      <c r="F169" s="67">
        <f>VLOOKUP(B169,[2]Sheet1!$B$1:$K$65536,10,0)</f>
        <v>43662</v>
      </c>
      <c r="G169" s="67">
        <v>44036</v>
      </c>
      <c r="H169" s="124" t="s">
        <v>641</v>
      </c>
      <c r="I169" s="82">
        <v>0.0435</v>
      </c>
      <c r="J169" s="82">
        <v>0.0435</v>
      </c>
      <c r="K169" s="15">
        <v>1764.16</v>
      </c>
      <c r="L169" s="8" t="s">
        <v>486</v>
      </c>
      <c r="M169" s="15"/>
    </row>
    <row r="170" ht="27" customHeight="1" spans="1:13">
      <c r="A170" s="15">
        <v>51</v>
      </c>
      <c r="B170" s="83" t="s">
        <v>642</v>
      </c>
      <c r="C170" s="72" t="s">
        <v>643</v>
      </c>
      <c r="D170" s="69">
        <f>VLOOKUP(B170,[2]Sheet1!$B$1:$H$65536,7,0)</f>
        <v>20000</v>
      </c>
      <c r="E170" s="63" t="str">
        <f>VLOOKUP(B170,[2]Sheet1!$B$1:$F$65536,5,0)</f>
        <v>种苹果</v>
      </c>
      <c r="F170" s="67">
        <f>VLOOKUP(B170,[2]Sheet1!$B$1:$K$65536,10,0)</f>
        <v>43686</v>
      </c>
      <c r="G170" s="67">
        <v>44048</v>
      </c>
      <c r="H170" s="124" t="s">
        <v>644</v>
      </c>
      <c r="I170" s="82">
        <v>0.0435</v>
      </c>
      <c r="J170" s="82">
        <v>0.0435</v>
      </c>
      <c r="K170" s="15">
        <v>874.85</v>
      </c>
      <c r="L170" s="8" t="s">
        <v>486</v>
      </c>
      <c r="M170" s="15"/>
    </row>
    <row r="171" ht="27" customHeight="1" spans="1:13">
      <c r="A171" s="15">
        <v>52</v>
      </c>
      <c r="B171" s="83" t="s">
        <v>645</v>
      </c>
      <c r="C171" s="72" t="s">
        <v>646</v>
      </c>
      <c r="D171" s="69">
        <f>VLOOKUP(B171,[2]Sheet1!$B$1:$H$65536,7,0)</f>
        <v>30000</v>
      </c>
      <c r="E171" s="63" t="str">
        <f>VLOOKUP(B171,[2]Sheet1!$B$1:$F$65536,5,0)</f>
        <v>养猪</v>
      </c>
      <c r="F171" s="67">
        <f>VLOOKUP(B171,[2]Sheet1!$B$1:$K$65536,10,0)</f>
        <v>43686</v>
      </c>
      <c r="G171" s="67">
        <v>44056</v>
      </c>
      <c r="H171" s="124" t="s">
        <v>647</v>
      </c>
      <c r="I171" s="82">
        <v>0.0435</v>
      </c>
      <c r="J171" s="82">
        <v>0.0435</v>
      </c>
      <c r="K171" s="15">
        <v>1323.16</v>
      </c>
      <c r="L171" s="8" t="s">
        <v>486</v>
      </c>
      <c r="M171" s="15" t="s">
        <v>648</v>
      </c>
    </row>
    <row r="172" ht="27" customHeight="1" spans="1:13">
      <c r="A172" s="15">
        <v>53</v>
      </c>
      <c r="B172" s="83" t="s">
        <v>649</v>
      </c>
      <c r="C172" s="72" t="s">
        <v>650</v>
      </c>
      <c r="D172" s="69">
        <f>VLOOKUP(B172,[2]Sheet1!$B$1:$H$65536,7,0)</f>
        <v>30000</v>
      </c>
      <c r="E172" s="63" t="str">
        <f>VLOOKUP(B172,[2]Sheet1!$B$1:$F$65536,5,0)</f>
        <v>养牛</v>
      </c>
      <c r="F172" s="67">
        <f>VLOOKUP(B172,[2]Sheet1!$B$1:$K$65536,10,0)</f>
        <v>43686</v>
      </c>
      <c r="G172" s="67">
        <v>44055</v>
      </c>
      <c r="H172" s="124" t="s">
        <v>651</v>
      </c>
      <c r="I172" s="82">
        <v>0.0435</v>
      </c>
      <c r="J172" s="82">
        <v>0.0435</v>
      </c>
      <c r="K172" s="15">
        <v>1323.16</v>
      </c>
      <c r="L172" s="8" t="s">
        <v>486</v>
      </c>
      <c r="M172" s="15" t="s">
        <v>652</v>
      </c>
    </row>
    <row r="173" ht="27" customHeight="1" spans="1:13">
      <c r="A173" s="15">
        <v>54</v>
      </c>
      <c r="B173" s="83" t="s">
        <v>653</v>
      </c>
      <c r="C173" s="72" t="s">
        <v>654</v>
      </c>
      <c r="D173" s="69">
        <f>VLOOKUP(B173,[2]Sheet1!$B$1:$H$65536,7,0)</f>
        <v>50000</v>
      </c>
      <c r="E173" s="63" t="str">
        <f>VLOOKUP(B173,[2]Sheet1!$B$1:$F$65536,5,0)</f>
        <v>养 羊</v>
      </c>
      <c r="F173" s="67">
        <f>VLOOKUP(B173,[2]Sheet1!$B$1:$K$65536,10,0)</f>
        <v>43685</v>
      </c>
      <c r="G173" s="67">
        <v>44056</v>
      </c>
      <c r="H173" s="124" t="s">
        <v>655</v>
      </c>
      <c r="I173" s="82">
        <v>0.0435</v>
      </c>
      <c r="J173" s="82">
        <v>0.0435</v>
      </c>
      <c r="K173" s="15">
        <v>2205.2</v>
      </c>
      <c r="L173" s="8" t="s">
        <v>486</v>
      </c>
      <c r="M173" s="15"/>
    </row>
    <row r="174" ht="27" customHeight="1" spans="1:13">
      <c r="A174" s="15">
        <v>55</v>
      </c>
      <c r="B174" s="83" t="s">
        <v>653</v>
      </c>
      <c r="C174" s="72" t="s">
        <v>654</v>
      </c>
      <c r="D174" s="69">
        <f>VLOOKUP(B174,[2]Sheet1!$B$1:$H$65536,7,0)</f>
        <v>50000</v>
      </c>
      <c r="E174" s="63" t="str">
        <f>VLOOKUP(B174,[2]Sheet1!$B$1:$F$65536,5,0)</f>
        <v>养 羊</v>
      </c>
      <c r="F174" s="67">
        <v>43280</v>
      </c>
      <c r="G174" s="67">
        <v>43628</v>
      </c>
      <c r="H174" s="124" t="s">
        <v>655</v>
      </c>
      <c r="I174" s="82">
        <v>0.0435</v>
      </c>
      <c r="J174" s="82">
        <v>0.0435</v>
      </c>
      <c r="K174" s="15">
        <v>374.58</v>
      </c>
      <c r="L174" s="8" t="s">
        <v>486</v>
      </c>
      <c r="M174" s="15" t="s">
        <v>656</v>
      </c>
    </row>
    <row r="175" ht="27" customHeight="1" spans="1:13">
      <c r="A175" s="15">
        <v>56</v>
      </c>
      <c r="B175" s="83" t="s">
        <v>657</v>
      </c>
      <c r="C175" s="72" t="s">
        <v>658</v>
      </c>
      <c r="D175" s="69">
        <f>VLOOKUP(B175,[2]Sheet1!$B$1:$H$65536,7,0)</f>
        <v>50000</v>
      </c>
      <c r="E175" s="63" t="str">
        <f>VLOOKUP(B175,[2]Sheet1!$B$1:$F$65536,5,0)</f>
        <v>养猪</v>
      </c>
      <c r="F175" s="67">
        <f>VLOOKUP(B175,[2]Sheet1!$B$1:$K$65536,10,0)</f>
        <v>43686</v>
      </c>
      <c r="G175" s="67">
        <v>44053</v>
      </c>
      <c r="H175" s="124" t="s">
        <v>659</v>
      </c>
      <c r="I175" s="82">
        <v>0.0435</v>
      </c>
      <c r="J175" s="82">
        <v>0.0435</v>
      </c>
      <c r="K175" s="15">
        <v>2205.2</v>
      </c>
      <c r="L175" s="8" t="s">
        <v>486</v>
      </c>
      <c r="M175" s="15" t="s">
        <v>660</v>
      </c>
    </row>
    <row r="176" ht="27" customHeight="1" spans="1:13">
      <c r="A176" s="15">
        <v>57</v>
      </c>
      <c r="B176" s="83" t="s">
        <v>661</v>
      </c>
      <c r="C176" s="72" t="s">
        <v>662</v>
      </c>
      <c r="D176" s="69">
        <f>VLOOKUP(B176,[2]Sheet1!$B$1:$H$65536,7,0)</f>
        <v>50000</v>
      </c>
      <c r="E176" s="63" t="str">
        <f>VLOOKUP(B176,[2]Sheet1!$B$1:$F$65536,5,0)</f>
        <v>种植果树</v>
      </c>
      <c r="F176" s="67">
        <f>VLOOKUP(B176,[2]Sheet1!$B$1:$K$65536,10,0)</f>
        <v>43684</v>
      </c>
      <c r="G176" s="67">
        <v>44057</v>
      </c>
      <c r="H176" s="124" t="s">
        <v>663</v>
      </c>
      <c r="I176" s="82">
        <v>0.0435</v>
      </c>
      <c r="J176" s="82">
        <v>0.0435</v>
      </c>
      <c r="K176" s="15">
        <v>2205.21</v>
      </c>
      <c r="L176" s="8" t="s">
        <v>486</v>
      </c>
      <c r="M176" s="15"/>
    </row>
    <row r="177" ht="27" customHeight="1" spans="1:13">
      <c r="A177" s="15">
        <v>58</v>
      </c>
      <c r="B177" s="83" t="s">
        <v>664</v>
      </c>
      <c r="C177" s="72" t="s">
        <v>665</v>
      </c>
      <c r="D177" s="69">
        <v>50000</v>
      </c>
      <c r="E177" s="63" t="s">
        <v>54</v>
      </c>
      <c r="F177" s="67">
        <v>43497</v>
      </c>
      <c r="G177" s="67">
        <v>43861</v>
      </c>
      <c r="H177" s="124" t="s">
        <v>666</v>
      </c>
      <c r="I177" s="82">
        <v>0.0435</v>
      </c>
      <c r="J177" s="82">
        <v>0.0435</v>
      </c>
      <c r="K177" s="15">
        <v>2199.16</v>
      </c>
      <c r="L177" s="8" t="s">
        <v>486</v>
      </c>
      <c r="M177" s="15"/>
    </row>
    <row r="178" ht="27" customHeight="1" spans="1:13">
      <c r="A178" s="15">
        <v>59</v>
      </c>
      <c r="B178" s="83" t="s">
        <v>667</v>
      </c>
      <c r="C178" s="72" t="s">
        <v>668</v>
      </c>
      <c r="D178" s="69">
        <v>50000</v>
      </c>
      <c r="E178" s="63" t="s">
        <v>416</v>
      </c>
      <c r="F178" s="67">
        <f>VLOOKUP(B178,[2]Sheet1!$B$1:$K$65536,10,0)</f>
        <v>43686</v>
      </c>
      <c r="G178" s="67">
        <v>44064</v>
      </c>
      <c r="H178" s="68" t="s">
        <v>669</v>
      </c>
      <c r="I178" s="82">
        <v>0.0435</v>
      </c>
      <c r="J178" s="82">
        <v>0.0435</v>
      </c>
      <c r="K178" s="15">
        <v>2205.2</v>
      </c>
      <c r="L178" s="8" t="s">
        <v>486</v>
      </c>
      <c r="M178" s="15" t="s">
        <v>670</v>
      </c>
    </row>
    <row r="179" ht="27" customHeight="1" spans="1:13">
      <c r="A179" s="15">
        <v>60</v>
      </c>
      <c r="B179" s="83" t="s">
        <v>671</v>
      </c>
      <c r="C179" s="72" t="s">
        <v>672</v>
      </c>
      <c r="D179" s="69">
        <v>50000</v>
      </c>
      <c r="E179" s="63" t="s">
        <v>673</v>
      </c>
      <c r="F179" s="67">
        <f>VLOOKUP(B179,[2]Sheet1!$B$1:$K$65536,10,0)</f>
        <v>43684</v>
      </c>
      <c r="G179" s="67">
        <v>44064</v>
      </c>
      <c r="H179" s="68" t="s">
        <v>674</v>
      </c>
      <c r="I179" s="82">
        <v>0.0435</v>
      </c>
      <c r="J179" s="82">
        <v>0.0435</v>
      </c>
      <c r="K179" s="15">
        <v>2205.21</v>
      </c>
      <c r="L179" s="8" t="s">
        <v>486</v>
      </c>
      <c r="M179" s="15"/>
    </row>
    <row r="180" ht="27" customHeight="1" spans="1:13">
      <c r="A180" s="15">
        <v>61</v>
      </c>
      <c r="B180" s="83" t="s">
        <v>675</v>
      </c>
      <c r="C180" s="72" t="s">
        <v>676</v>
      </c>
      <c r="D180" s="69">
        <v>50000</v>
      </c>
      <c r="E180" s="63" t="s">
        <v>54</v>
      </c>
      <c r="F180" s="67">
        <f>VLOOKUP(B180,[2]Sheet1!$B$1:$K$65536,10,0)</f>
        <v>43686</v>
      </c>
      <c r="G180" s="67">
        <v>44064</v>
      </c>
      <c r="H180" s="68" t="s">
        <v>677</v>
      </c>
      <c r="I180" s="82">
        <v>0.0435</v>
      </c>
      <c r="J180" s="82">
        <v>0.0435</v>
      </c>
      <c r="K180" s="15">
        <v>2205.2</v>
      </c>
      <c r="L180" s="8" t="s">
        <v>486</v>
      </c>
      <c r="M180" s="15"/>
    </row>
    <row r="181" ht="27" customHeight="1" spans="1:13">
      <c r="A181" s="15">
        <v>62</v>
      </c>
      <c r="B181" s="83" t="s">
        <v>678</v>
      </c>
      <c r="C181" s="72" t="s">
        <v>679</v>
      </c>
      <c r="D181" s="69">
        <v>30000</v>
      </c>
      <c r="E181" s="63" t="s">
        <v>16</v>
      </c>
      <c r="F181" s="67">
        <v>43733</v>
      </c>
      <c r="G181" s="67">
        <v>44022</v>
      </c>
      <c r="H181" s="68" t="s">
        <v>680</v>
      </c>
      <c r="I181" s="82">
        <v>0.0435</v>
      </c>
      <c r="J181" s="82">
        <v>0.0435</v>
      </c>
      <c r="K181" s="15">
        <v>1047.67</v>
      </c>
      <c r="L181" s="8" t="s">
        <v>486</v>
      </c>
      <c r="M181" s="15"/>
    </row>
    <row r="182" ht="27" customHeight="1" spans="1:13">
      <c r="A182" s="84">
        <v>63</v>
      </c>
      <c r="B182" s="85" t="s">
        <v>681</v>
      </c>
      <c r="C182" s="86" t="s">
        <v>682</v>
      </c>
      <c r="D182" s="87">
        <v>50000</v>
      </c>
      <c r="E182" s="88" t="s">
        <v>683</v>
      </c>
      <c r="F182" s="89">
        <v>43686</v>
      </c>
      <c r="G182" s="89">
        <v>43698</v>
      </c>
      <c r="H182" s="90" t="s">
        <v>684</v>
      </c>
      <c r="I182" s="98">
        <v>0.0435</v>
      </c>
      <c r="J182" s="98">
        <v>0.0435</v>
      </c>
      <c r="K182" s="84">
        <v>2205.2</v>
      </c>
      <c r="L182" s="62" t="s">
        <v>486</v>
      </c>
      <c r="M182" s="84" t="s">
        <v>685</v>
      </c>
    </row>
    <row r="183" ht="27" customHeight="1" spans="1:13">
      <c r="A183" s="15"/>
      <c r="B183" s="91" t="s">
        <v>686</v>
      </c>
      <c r="C183" s="71"/>
      <c r="D183" s="69">
        <f>SUM(D120:D182)</f>
        <v>2850000</v>
      </c>
      <c r="E183" s="71"/>
      <c r="F183" s="67"/>
      <c r="G183" s="67"/>
      <c r="H183" s="68"/>
      <c r="I183" s="82"/>
      <c r="J183" s="82"/>
      <c r="K183" s="15">
        <f>SUM(K120:K182)</f>
        <v>121233.02</v>
      </c>
      <c r="L183" s="8"/>
      <c r="M183" s="15"/>
    </row>
    <row r="184" ht="27" customHeight="1" spans="1:13">
      <c r="A184" s="8">
        <v>1</v>
      </c>
      <c r="B184" s="24" t="s">
        <v>687</v>
      </c>
      <c r="C184" s="12" t="s">
        <v>688</v>
      </c>
      <c r="D184" s="8">
        <v>50000</v>
      </c>
      <c r="E184" s="8" t="s">
        <v>16</v>
      </c>
      <c r="F184" s="74" t="s">
        <v>431</v>
      </c>
      <c r="G184" s="74" t="s">
        <v>689</v>
      </c>
      <c r="H184" s="70" t="s">
        <v>690</v>
      </c>
      <c r="I184" s="99">
        <v>0.0435</v>
      </c>
      <c r="J184" s="99">
        <v>0.0435</v>
      </c>
      <c r="K184" s="8">
        <v>2114.58</v>
      </c>
      <c r="L184" s="7" t="s">
        <v>691</v>
      </c>
      <c r="M184" s="8"/>
    </row>
    <row r="185" ht="27" customHeight="1" spans="1:13">
      <c r="A185" s="8">
        <v>2</v>
      </c>
      <c r="B185" s="24" t="s">
        <v>692</v>
      </c>
      <c r="C185" s="12" t="s">
        <v>693</v>
      </c>
      <c r="D185" s="8">
        <v>50000</v>
      </c>
      <c r="E185" s="8" t="s">
        <v>54</v>
      </c>
      <c r="F185" s="74" t="s">
        <v>694</v>
      </c>
      <c r="G185" s="74" t="s">
        <v>689</v>
      </c>
      <c r="H185" s="70" t="s">
        <v>695</v>
      </c>
      <c r="I185" s="99">
        <v>0.0435</v>
      </c>
      <c r="J185" s="99">
        <v>0.0435</v>
      </c>
      <c r="K185" s="8">
        <v>2054.17</v>
      </c>
      <c r="L185" s="7" t="s">
        <v>691</v>
      </c>
      <c r="M185" s="8"/>
    </row>
    <row r="186" ht="27" customHeight="1" spans="1:13">
      <c r="A186" s="8">
        <v>3</v>
      </c>
      <c r="B186" s="24"/>
      <c r="C186" s="12"/>
      <c r="D186" s="8">
        <f>SUM(D184:D185)</f>
        <v>100000</v>
      </c>
      <c r="E186" s="8"/>
      <c r="F186" s="74"/>
      <c r="G186" s="74"/>
      <c r="H186" s="70"/>
      <c r="I186" s="99"/>
      <c r="J186" s="99"/>
      <c r="K186" s="8">
        <f>SUM(K184:K185)</f>
        <v>4168.75</v>
      </c>
      <c r="L186" s="7"/>
      <c r="M186" s="8"/>
    </row>
    <row r="187" ht="27" customHeight="1" spans="1:13">
      <c r="A187" s="8">
        <v>1</v>
      </c>
      <c r="B187" s="92" t="s">
        <v>696</v>
      </c>
      <c r="C187" s="93" t="s">
        <v>697</v>
      </c>
      <c r="D187" s="94">
        <v>50000</v>
      </c>
      <c r="E187" s="95" t="s">
        <v>54</v>
      </c>
      <c r="F187" s="96" t="s">
        <v>698</v>
      </c>
      <c r="G187" s="96" t="s">
        <v>699</v>
      </c>
      <c r="H187" s="97" t="s">
        <v>700</v>
      </c>
      <c r="I187" s="41">
        <v>0.0435</v>
      </c>
      <c r="J187" s="41">
        <v>0.0435</v>
      </c>
      <c r="K187" s="8">
        <v>2162.91</v>
      </c>
      <c r="L187" s="7" t="s">
        <v>38</v>
      </c>
      <c r="M187" s="59"/>
    </row>
    <row r="188" ht="27" customHeight="1" spans="1:13">
      <c r="A188" s="8">
        <v>2</v>
      </c>
      <c r="B188" s="92" t="s">
        <v>701</v>
      </c>
      <c r="C188" s="93" t="s">
        <v>702</v>
      </c>
      <c r="D188" s="94">
        <v>50000</v>
      </c>
      <c r="E188" s="95" t="s">
        <v>703</v>
      </c>
      <c r="F188" s="96" t="s">
        <v>422</v>
      </c>
      <c r="G188" s="96" t="s">
        <v>704</v>
      </c>
      <c r="H188" s="97" t="s">
        <v>705</v>
      </c>
      <c r="I188" s="41">
        <v>0.0435</v>
      </c>
      <c r="J188" s="41">
        <v>0.0435</v>
      </c>
      <c r="K188" s="8">
        <v>2174.99</v>
      </c>
      <c r="L188" s="7" t="s">
        <v>38</v>
      </c>
      <c r="M188" s="59"/>
    </row>
    <row r="189" ht="27" customHeight="1" spans="1:13">
      <c r="A189" s="8">
        <v>3</v>
      </c>
      <c r="B189" s="92" t="s">
        <v>706</v>
      </c>
      <c r="C189" s="93" t="s">
        <v>702</v>
      </c>
      <c r="D189" s="94">
        <v>50000</v>
      </c>
      <c r="E189" s="95" t="s">
        <v>456</v>
      </c>
      <c r="F189" s="96" t="s">
        <v>707</v>
      </c>
      <c r="G189" s="96" t="s">
        <v>708</v>
      </c>
      <c r="H189" s="97" t="s">
        <v>709</v>
      </c>
      <c r="I189" s="41">
        <v>0.0435</v>
      </c>
      <c r="J189" s="41">
        <v>0.0435</v>
      </c>
      <c r="K189" s="8">
        <v>2132.7</v>
      </c>
      <c r="L189" s="7" t="s">
        <v>38</v>
      </c>
      <c r="M189" s="59"/>
    </row>
    <row r="190" ht="27" customHeight="1" spans="1:13">
      <c r="A190" s="8">
        <v>4</v>
      </c>
      <c r="B190" s="92" t="s">
        <v>710</v>
      </c>
      <c r="C190" s="93" t="s">
        <v>702</v>
      </c>
      <c r="D190" s="94">
        <v>50000</v>
      </c>
      <c r="E190" s="95" t="s">
        <v>456</v>
      </c>
      <c r="F190" s="96" t="s">
        <v>707</v>
      </c>
      <c r="G190" s="96" t="s">
        <v>708</v>
      </c>
      <c r="H190" s="97" t="s">
        <v>711</v>
      </c>
      <c r="I190" s="41">
        <v>0.0435</v>
      </c>
      <c r="J190" s="41">
        <v>0.0435</v>
      </c>
      <c r="K190" s="8">
        <v>2132.7</v>
      </c>
      <c r="L190" s="7" t="s">
        <v>38</v>
      </c>
      <c r="M190" s="59"/>
    </row>
    <row r="191" ht="27" customHeight="1" spans="1:13">
      <c r="A191" s="8">
        <v>5</v>
      </c>
      <c r="B191" s="92" t="s">
        <v>712</v>
      </c>
      <c r="C191" s="93" t="s">
        <v>702</v>
      </c>
      <c r="D191" s="94">
        <v>50000</v>
      </c>
      <c r="E191" s="95" t="s">
        <v>29</v>
      </c>
      <c r="F191" s="96" t="s">
        <v>707</v>
      </c>
      <c r="G191" s="96" t="s">
        <v>708</v>
      </c>
      <c r="H191" s="97" t="s">
        <v>713</v>
      </c>
      <c r="I191" s="41">
        <v>0.0435</v>
      </c>
      <c r="J191" s="41">
        <v>0.0435</v>
      </c>
      <c r="K191" s="8">
        <v>2162.91</v>
      </c>
      <c r="L191" s="7" t="s">
        <v>38</v>
      </c>
      <c r="M191" s="59"/>
    </row>
    <row r="192" ht="27" customHeight="1" spans="1:13">
      <c r="A192" s="8">
        <v>6</v>
      </c>
      <c r="B192" s="92" t="s">
        <v>714</v>
      </c>
      <c r="C192" s="93" t="s">
        <v>702</v>
      </c>
      <c r="D192" s="94">
        <v>50000</v>
      </c>
      <c r="E192" s="95" t="s">
        <v>54</v>
      </c>
      <c r="F192" s="96" t="s">
        <v>707</v>
      </c>
      <c r="G192" s="96" t="s">
        <v>708</v>
      </c>
      <c r="H192" s="97" t="s">
        <v>715</v>
      </c>
      <c r="I192" s="41">
        <v>0.0435</v>
      </c>
      <c r="J192" s="41">
        <v>0.0435</v>
      </c>
      <c r="K192" s="8">
        <v>2211.24</v>
      </c>
      <c r="L192" s="7" t="s">
        <v>38</v>
      </c>
      <c r="M192" s="59"/>
    </row>
    <row r="193" ht="27" customHeight="1" spans="1:13">
      <c r="A193" s="8">
        <v>7</v>
      </c>
      <c r="B193" s="92" t="s">
        <v>716</v>
      </c>
      <c r="C193" s="93" t="s">
        <v>702</v>
      </c>
      <c r="D193" s="94">
        <v>50000</v>
      </c>
      <c r="E193" s="95" t="s">
        <v>29</v>
      </c>
      <c r="F193" s="96" t="s">
        <v>707</v>
      </c>
      <c r="G193" s="96" t="s">
        <v>708</v>
      </c>
      <c r="H193" s="97" t="s">
        <v>717</v>
      </c>
      <c r="I193" s="41">
        <v>0.0435</v>
      </c>
      <c r="J193" s="41">
        <v>0.0435</v>
      </c>
      <c r="K193" s="8">
        <v>2156.87</v>
      </c>
      <c r="L193" s="7" t="s">
        <v>38</v>
      </c>
      <c r="M193" s="59"/>
    </row>
    <row r="194" ht="27" customHeight="1" spans="1:13">
      <c r="A194" s="8">
        <v>8</v>
      </c>
      <c r="B194" s="92" t="s">
        <v>718</v>
      </c>
      <c r="C194" s="93" t="s">
        <v>702</v>
      </c>
      <c r="D194" s="94">
        <v>50000</v>
      </c>
      <c r="E194" s="95" t="s">
        <v>54</v>
      </c>
      <c r="F194" s="96" t="s">
        <v>707</v>
      </c>
      <c r="G194" s="96" t="s">
        <v>708</v>
      </c>
      <c r="H194" s="97" t="s">
        <v>719</v>
      </c>
      <c r="I194" s="41">
        <v>0.0435</v>
      </c>
      <c r="J194" s="41">
        <v>0.0435</v>
      </c>
      <c r="K194" s="8">
        <v>2174.99</v>
      </c>
      <c r="L194" s="7" t="s">
        <v>38</v>
      </c>
      <c r="M194" s="59"/>
    </row>
    <row r="195" ht="27" customHeight="1" spans="1:13">
      <c r="A195" s="8">
        <v>9</v>
      </c>
      <c r="B195" s="92" t="s">
        <v>720</v>
      </c>
      <c r="C195" s="93" t="s">
        <v>702</v>
      </c>
      <c r="D195" s="94">
        <v>50000</v>
      </c>
      <c r="E195" s="95" t="s">
        <v>29</v>
      </c>
      <c r="F195" s="96" t="s">
        <v>707</v>
      </c>
      <c r="G195" s="96" t="s">
        <v>708</v>
      </c>
      <c r="H195" s="97" t="s">
        <v>721</v>
      </c>
      <c r="I195" s="41">
        <v>0.0435</v>
      </c>
      <c r="J195" s="41">
        <v>0.0435</v>
      </c>
      <c r="K195" s="8">
        <v>2174.99</v>
      </c>
      <c r="L195" s="7" t="s">
        <v>38</v>
      </c>
      <c r="M195" s="24"/>
    </row>
    <row r="196" ht="20" customHeight="1" spans="1:13">
      <c r="A196" s="8">
        <v>10</v>
      </c>
      <c r="B196" s="92" t="s">
        <v>722</v>
      </c>
      <c r="C196" s="93" t="s">
        <v>723</v>
      </c>
      <c r="D196" s="94">
        <v>50000</v>
      </c>
      <c r="E196" s="95" t="s">
        <v>54</v>
      </c>
      <c r="F196" s="96" t="s">
        <v>724</v>
      </c>
      <c r="G196" s="96" t="s">
        <v>725</v>
      </c>
      <c r="H196" s="97" t="s">
        <v>726</v>
      </c>
      <c r="I196" s="41">
        <v>0.0435</v>
      </c>
      <c r="J196" s="41">
        <v>0.0435</v>
      </c>
      <c r="K196" s="8">
        <v>1184.16</v>
      </c>
      <c r="L196" s="7" t="s">
        <v>38</v>
      </c>
      <c r="M196" s="24"/>
    </row>
    <row r="197" ht="20" customHeight="1" spans="1:13">
      <c r="A197" s="8">
        <v>11</v>
      </c>
      <c r="B197" s="92" t="s">
        <v>727</v>
      </c>
      <c r="C197" s="93" t="s">
        <v>723</v>
      </c>
      <c r="D197" s="94">
        <v>50000</v>
      </c>
      <c r="E197" s="95" t="s">
        <v>54</v>
      </c>
      <c r="F197" s="96" t="s">
        <v>724</v>
      </c>
      <c r="G197" s="96" t="s">
        <v>725</v>
      </c>
      <c r="H197" s="97" t="s">
        <v>728</v>
      </c>
      <c r="I197" s="41">
        <v>0.0435</v>
      </c>
      <c r="J197" s="41">
        <v>0.0435</v>
      </c>
      <c r="K197" s="8">
        <v>1184.16</v>
      </c>
      <c r="L197" s="7" t="s">
        <v>38</v>
      </c>
      <c r="M197" s="24"/>
    </row>
    <row r="198" ht="20" customHeight="1" spans="1:13">
      <c r="A198" s="8">
        <v>12</v>
      </c>
      <c r="B198" s="92" t="s">
        <v>729</v>
      </c>
      <c r="C198" s="93" t="s">
        <v>723</v>
      </c>
      <c r="D198" s="94">
        <v>50000</v>
      </c>
      <c r="E198" s="95" t="s">
        <v>54</v>
      </c>
      <c r="F198" s="96" t="s">
        <v>724</v>
      </c>
      <c r="G198" s="96" t="s">
        <v>725</v>
      </c>
      <c r="H198" s="97" t="s">
        <v>730</v>
      </c>
      <c r="I198" s="41">
        <v>0.0435</v>
      </c>
      <c r="J198" s="41">
        <v>0.0435</v>
      </c>
      <c r="K198" s="8">
        <v>1184.16</v>
      </c>
      <c r="L198" s="7" t="s">
        <v>38</v>
      </c>
      <c r="M198" s="24"/>
    </row>
    <row r="199" ht="20" customHeight="1" spans="1:13">
      <c r="A199" s="8">
        <v>13</v>
      </c>
      <c r="B199" s="92" t="s">
        <v>731</v>
      </c>
      <c r="C199" s="93" t="s">
        <v>723</v>
      </c>
      <c r="D199" s="94">
        <v>50000</v>
      </c>
      <c r="E199" s="95" t="s">
        <v>54</v>
      </c>
      <c r="F199" s="96" t="s">
        <v>724</v>
      </c>
      <c r="G199" s="96" t="s">
        <v>725</v>
      </c>
      <c r="H199" s="97" t="s">
        <v>732</v>
      </c>
      <c r="I199" s="41">
        <v>0.0435</v>
      </c>
      <c r="J199" s="41">
        <v>0.0435</v>
      </c>
      <c r="K199" s="8">
        <v>884.53</v>
      </c>
      <c r="L199" s="7" t="s">
        <v>38</v>
      </c>
      <c r="M199" s="24"/>
    </row>
    <row r="200" ht="20" customHeight="1" spans="1:13">
      <c r="A200" s="8">
        <v>14</v>
      </c>
      <c r="B200" s="92" t="s">
        <v>733</v>
      </c>
      <c r="C200" s="93" t="s">
        <v>723</v>
      </c>
      <c r="D200" s="94">
        <v>50000</v>
      </c>
      <c r="E200" s="95" t="s">
        <v>54</v>
      </c>
      <c r="F200" s="96" t="s">
        <v>724</v>
      </c>
      <c r="G200" s="96" t="s">
        <v>725</v>
      </c>
      <c r="H200" s="97" t="s">
        <v>734</v>
      </c>
      <c r="I200" s="41">
        <v>0.0435</v>
      </c>
      <c r="J200" s="41">
        <v>0.0435</v>
      </c>
      <c r="K200" s="8">
        <v>1184.16</v>
      </c>
      <c r="L200" s="7" t="s">
        <v>38</v>
      </c>
      <c r="M200" s="24"/>
    </row>
    <row r="201" ht="20" customHeight="1" spans="1:13">
      <c r="A201" s="8">
        <v>15</v>
      </c>
      <c r="B201" s="92" t="s">
        <v>735</v>
      </c>
      <c r="C201" s="93" t="s">
        <v>723</v>
      </c>
      <c r="D201" s="94">
        <v>50000</v>
      </c>
      <c r="E201" s="95" t="s">
        <v>54</v>
      </c>
      <c r="F201" s="96" t="s">
        <v>724</v>
      </c>
      <c r="G201" s="96" t="s">
        <v>725</v>
      </c>
      <c r="H201" s="97" t="s">
        <v>736</v>
      </c>
      <c r="I201" s="41">
        <v>0.0435</v>
      </c>
      <c r="J201" s="41">
        <v>0.0435</v>
      </c>
      <c r="K201" s="8">
        <v>1184.16</v>
      </c>
      <c r="L201" s="7" t="s">
        <v>38</v>
      </c>
      <c r="M201" s="24"/>
    </row>
    <row r="202" ht="20" customHeight="1" spans="1:13">
      <c r="A202" s="8">
        <v>16</v>
      </c>
      <c r="B202" s="92" t="s">
        <v>737</v>
      </c>
      <c r="C202" s="93" t="s">
        <v>723</v>
      </c>
      <c r="D202" s="94">
        <v>50000</v>
      </c>
      <c r="E202" s="95" t="s">
        <v>54</v>
      </c>
      <c r="F202" s="96" t="s">
        <v>724</v>
      </c>
      <c r="G202" s="96" t="s">
        <v>725</v>
      </c>
      <c r="H202" s="97" t="s">
        <v>738</v>
      </c>
      <c r="I202" s="41">
        <v>0.0435</v>
      </c>
      <c r="J202" s="41">
        <v>0.0435</v>
      </c>
      <c r="K202" s="8">
        <v>1184.16</v>
      </c>
      <c r="L202" s="7" t="s">
        <v>38</v>
      </c>
      <c r="M202" s="24"/>
    </row>
    <row r="203" ht="20" customHeight="1" spans="1:13">
      <c r="A203" s="8">
        <v>17</v>
      </c>
      <c r="B203" s="92" t="s">
        <v>739</v>
      </c>
      <c r="C203" s="93" t="s">
        <v>723</v>
      </c>
      <c r="D203" s="94">
        <v>50000</v>
      </c>
      <c r="E203" s="95" t="s">
        <v>54</v>
      </c>
      <c r="F203" s="96" t="s">
        <v>724</v>
      </c>
      <c r="G203" s="96" t="s">
        <v>725</v>
      </c>
      <c r="H203" s="97" t="s">
        <v>740</v>
      </c>
      <c r="I203" s="41">
        <v>0.0435</v>
      </c>
      <c r="J203" s="41">
        <v>0.0435</v>
      </c>
      <c r="K203" s="8">
        <v>1184.16</v>
      </c>
      <c r="L203" s="7" t="s">
        <v>38</v>
      </c>
      <c r="M203" s="24"/>
    </row>
    <row r="204" ht="20" customHeight="1" spans="1:13">
      <c r="A204" s="8">
        <v>18</v>
      </c>
      <c r="B204" s="92" t="s">
        <v>741</v>
      </c>
      <c r="C204" s="93" t="s">
        <v>723</v>
      </c>
      <c r="D204" s="94">
        <v>50000</v>
      </c>
      <c r="E204" s="95" t="s">
        <v>54</v>
      </c>
      <c r="F204" s="96" t="s">
        <v>724</v>
      </c>
      <c r="G204" s="96" t="s">
        <v>725</v>
      </c>
      <c r="H204" s="97" t="s">
        <v>742</v>
      </c>
      <c r="I204" s="41">
        <v>0.0435</v>
      </c>
      <c r="J204" s="41">
        <v>0.0435</v>
      </c>
      <c r="K204" s="8">
        <v>1184.16</v>
      </c>
      <c r="L204" s="7" t="s">
        <v>38</v>
      </c>
      <c r="M204" s="24"/>
    </row>
    <row r="205" ht="20" customHeight="1" spans="1:13">
      <c r="A205" s="8">
        <v>19</v>
      </c>
      <c r="B205" s="92" t="s">
        <v>743</v>
      </c>
      <c r="C205" s="93" t="s">
        <v>723</v>
      </c>
      <c r="D205" s="94">
        <v>50000</v>
      </c>
      <c r="E205" s="95" t="s">
        <v>54</v>
      </c>
      <c r="F205" s="96" t="s">
        <v>724</v>
      </c>
      <c r="G205" s="96" t="s">
        <v>725</v>
      </c>
      <c r="H205" s="97" t="s">
        <v>744</v>
      </c>
      <c r="I205" s="41">
        <v>0.0435</v>
      </c>
      <c r="J205" s="41">
        <v>0.0435</v>
      </c>
      <c r="K205" s="8">
        <v>1178.12</v>
      </c>
      <c r="L205" s="7" t="s">
        <v>38</v>
      </c>
      <c r="M205" s="24"/>
    </row>
    <row r="206" ht="20" customHeight="1" spans="1:13">
      <c r="A206" s="8">
        <v>20</v>
      </c>
      <c r="B206" s="92" t="s">
        <v>745</v>
      </c>
      <c r="C206" s="93" t="s">
        <v>723</v>
      </c>
      <c r="D206" s="94">
        <v>50000</v>
      </c>
      <c r="E206" s="95" t="s">
        <v>54</v>
      </c>
      <c r="F206" s="96" t="s">
        <v>724</v>
      </c>
      <c r="G206" s="96" t="s">
        <v>725</v>
      </c>
      <c r="H206" s="97" t="s">
        <v>746</v>
      </c>
      <c r="I206" s="41">
        <v>0.0435</v>
      </c>
      <c r="J206" s="41">
        <v>0.0435</v>
      </c>
      <c r="K206" s="8">
        <v>918.33</v>
      </c>
      <c r="L206" s="7" t="s">
        <v>38</v>
      </c>
      <c r="M206" s="24"/>
    </row>
    <row r="207" ht="20" customHeight="1" spans="1:13">
      <c r="A207" s="8">
        <v>21</v>
      </c>
      <c r="B207" s="100" t="s">
        <v>747</v>
      </c>
      <c r="C207" s="93" t="s">
        <v>723</v>
      </c>
      <c r="D207" s="94">
        <v>50000</v>
      </c>
      <c r="E207" s="95" t="s">
        <v>54</v>
      </c>
      <c r="F207" s="96" t="s">
        <v>748</v>
      </c>
      <c r="G207" s="96" t="s">
        <v>725</v>
      </c>
      <c r="H207" s="97" t="s">
        <v>749</v>
      </c>
      <c r="I207" s="41">
        <v>0.0435</v>
      </c>
      <c r="J207" s="41">
        <v>0.0435</v>
      </c>
      <c r="K207" s="110">
        <v>1184.16</v>
      </c>
      <c r="L207" s="7" t="s">
        <v>38</v>
      </c>
      <c r="M207" s="24"/>
    </row>
    <row r="208" ht="20" customHeight="1" spans="1:13">
      <c r="A208" s="8">
        <v>22</v>
      </c>
      <c r="B208" s="92" t="s">
        <v>750</v>
      </c>
      <c r="C208" s="93" t="s">
        <v>751</v>
      </c>
      <c r="D208" s="94">
        <v>10000</v>
      </c>
      <c r="E208" s="95" t="s">
        <v>51</v>
      </c>
      <c r="F208" s="96" t="s">
        <v>752</v>
      </c>
      <c r="G208" s="96" t="s">
        <v>753</v>
      </c>
      <c r="H208" s="97" t="s">
        <v>754</v>
      </c>
      <c r="I208" s="41">
        <v>0.0435</v>
      </c>
      <c r="J208" s="41">
        <v>0.0435</v>
      </c>
      <c r="K208" s="8">
        <v>280.78</v>
      </c>
      <c r="L208" s="7" t="s">
        <v>38</v>
      </c>
      <c r="M208" s="24"/>
    </row>
    <row r="209" ht="20" customHeight="1" spans="1:13">
      <c r="A209" s="8">
        <v>23</v>
      </c>
      <c r="B209" s="92" t="s">
        <v>755</v>
      </c>
      <c r="C209" s="93" t="s">
        <v>751</v>
      </c>
      <c r="D209" s="94">
        <v>50000</v>
      </c>
      <c r="E209" s="95" t="s">
        <v>21</v>
      </c>
      <c r="F209" s="96" t="s">
        <v>752</v>
      </c>
      <c r="G209" s="96" t="s">
        <v>753</v>
      </c>
      <c r="H209" s="97" t="s">
        <v>756</v>
      </c>
      <c r="I209" s="41">
        <v>0.0435</v>
      </c>
      <c r="J209" s="41">
        <v>0.0435</v>
      </c>
      <c r="K209" s="8">
        <v>2132.7</v>
      </c>
      <c r="L209" s="7" t="s">
        <v>38</v>
      </c>
      <c r="M209" s="24"/>
    </row>
    <row r="210" ht="20" customHeight="1" spans="1:13">
      <c r="A210" s="8">
        <v>24</v>
      </c>
      <c r="B210" s="92" t="s">
        <v>757</v>
      </c>
      <c r="C210" s="93" t="s">
        <v>751</v>
      </c>
      <c r="D210" s="94">
        <v>40000</v>
      </c>
      <c r="E210" s="95" t="s">
        <v>16</v>
      </c>
      <c r="F210" s="96" t="s">
        <v>758</v>
      </c>
      <c r="G210" s="96" t="s">
        <v>759</v>
      </c>
      <c r="H210" s="97" t="s">
        <v>760</v>
      </c>
      <c r="I210" s="41">
        <v>0.0435</v>
      </c>
      <c r="J210" s="41">
        <v>0.0435</v>
      </c>
      <c r="K210" s="8">
        <v>1764.14</v>
      </c>
      <c r="L210" s="7" t="s">
        <v>38</v>
      </c>
      <c r="M210" s="24"/>
    </row>
    <row r="211" ht="20" customHeight="1" spans="1:13">
      <c r="A211" s="8">
        <v>25</v>
      </c>
      <c r="B211" s="92" t="s">
        <v>761</v>
      </c>
      <c r="C211" s="93" t="s">
        <v>751</v>
      </c>
      <c r="D211" s="94">
        <v>50000</v>
      </c>
      <c r="E211" s="95" t="s">
        <v>16</v>
      </c>
      <c r="F211" s="96" t="s">
        <v>758</v>
      </c>
      <c r="G211" s="96" t="s">
        <v>759</v>
      </c>
      <c r="H211" s="97" t="s">
        <v>762</v>
      </c>
      <c r="I211" s="41">
        <v>0.0435</v>
      </c>
      <c r="J211" s="41">
        <v>0.0435</v>
      </c>
      <c r="K211" s="8">
        <v>1768.98</v>
      </c>
      <c r="L211" s="7" t="s">
        <v>38</v>
      </c>
      <c r="M211" s="24"/>
    </row>
    <row r="212" ht="20" customHeight="1" spans="1:13">
      <c r="A212" s="8">
        <v>26</v>
      </c>
      <c r="B212" s="92" t="s">
        <v>763</v>
      </c>
      <c r="C212" s="93" t="s">
        <v>751</v>
      </c>
      <c r="D212" s="94">
        <v>40000</v>
      </c>
      <c r="E212" s="95" t="s">
        <v>54</v>
      </c>
      <c r="F212" s="96" t="s">
        <v>764</v>
      </c>
      <c r="G212" s="96" t="s">
        <v>765</v>
      </c>
      <c r="H212" s="97" t="s">
        <v>766</v>
      </c>
      <c r="I212" s="41">
        <v>0.0435</v>
      </c>
      <c r="J212" s="41">
        <v>0.0435</v>
      </c>
      <c r="K212" s="8">
        <v>1764.15</v>
      </c>
      <c r="L212" s="7" t="s">
        <v>38</v>
      </c>
      <c r="M212" s="24"/>
    </row>
    <row r="213" ht="20" customHeight="1" spans="1:13">
      <c r="A213" s="8">
        <v>27</v>
      </c>
      <c r="B213" s="92" t="s">
        <v>767</v>
      </c>
      <c r="C213" s="93" t="s">
        <v>751</v>
      </c>
      <c r="D213" s="94">
        <v>20000</v>
      </c>
      <c r="E213" s="95" t="s">
        <v>16</v>
      </c>
      <c r="F213" s="96" t="s">
        <v>768</v>
      </c>
      <c r="G213" s="96" t="s">
        <v>769</v>
      </c>
      <c r="H213" s="97" t="s">
        <v>770</v>
      </c>
      <c r="I213" s="41">
        <v>0.0435</v>
      </c>
      <c r="J213" s="41">
        <v>0.0435</v>
      </c>
      <c r="K213" s="8">
        <v>853.1</v>
      </c>
      <c r="L213" s="7" t="s">
        <v>38</v>
      </c>
      <c r="M213" s="24"/>
    </row>
    <row r="214" ht="20" customHeight="1" spans="1:13">
      <c r="A214" s="8">
        <v>28</v>
      </c>
      <c r="B214" s="92" t="s">
        <v>771</v>
      </c>
      <c r="C214" s="93" t="s">
        <v>751</v>
      </c>
      <c r="D214" s="94">
        <v>20000</v>
      </c>
      <c r="E214" s="95" t="s">
        <v>16</v>
      </c>
      <c r="F214" s="96" t="s">
        <v>772</v>
      </c>
      <c r="G214" s="96" t="s">
        <v>773</v>
      </c>
      <c r="H214" s="97" t="s">
        <v>774</v>
      </c>
      <c r="I214" s="41">
        <v>0.0435</v>
      </c>
      <c r="J214" s="41">
        <v>0.0435</v>
      </c>
      <c r="K214" s="8">
        <v>882.1</v>
      </c>
      <c r="L214" s="7" t="s">
        <v>38</v>
      </c>
      <c r="M214" s="24"/>
    </row>
    <row r="215" ht="20" customHeight="1" spans="1:13">
      <c r="A215" s="8">
        <v>29</v>
      </c>
      <c r="B215" s="92" t="s">
        <v>775</v>
      </c>
      <c r="C215" s="93" t="s">
        <v>751</v>
      </c>
      <c r="D215" s="94">
        <v>20000</v>
      </c>
      <c r="E215" s="95" t="s">
        <v>21</v>
      </c>
      <c r="F215" s="96" t="s">
        <v>776</v>
      </c>
      <c r="G215" s="96" t="s">
        <v>777</v>
      </c>
      <c r="H215" s="97" t="s">
        <v>778</v>
      </c>
      <c r="I215" s="41">
        <v>0.0435</v>
      </c>
      <c r="J215" s="41">
        <v>0.0435</v>
      </c>
      <c r="K215" s="8">
        <v>845.84</v>
      </c>
      <c r="L215" s="7" t="s">
        <v>38</v>
      </c>
      <c r="M215" s="24"/>
    </row>
    <row r="216" ht="20" customHeight="1" spans="1:13">
      <c r="A216" s="8">
        <v>30</v>
      </c>
      <c r="B216" s="92" t="s">
        <v>779</v>
      </c>
      <c r="C216" s="93" t="s">
        <v>751</v>
      </c>
      <c r="D216" s="94">
        <v>50000</v>
      </c>
      <c r="E216" s="95" t="s">
        <v>29</v>
      </c>
      <c r="F216" s="96" t="s">
        <v>780</v>
      </c>
      <c r="G216" s="96" t="s">
        <v>781</v>
      </c>
      <c r="H216" s="97" t="s">
        <v>782</v>
      </c>
      <c r="I216" s="41">
        <v>0.0435</v>
      </c>
      <c r="J216" s="41">
        <v>0.0435</v>
      </c>
      <c r="K216" s="8">
        <v>2211.24</v>
      </c>
      <c r="L216" s="7" t="s">
        <v>38</v>
      </c>
      <c r="M216" s="24"/>
    </row>
    <row r="217" ht="20" customHeight="1" spans="1:13">
      <c r="A217" s="8">
        <v>31</v>
      </c>
      <c r="B217" s="92" t="s">
        <v>783</v>
      </c>
      <c r="C217" s="93" t="s">
        <v>751</v>
      </c>
      <c r="D217" s="94">
        <v>50000</v>
      </c>
      <c r="E217" s="95" t="s">
        <v>784</v>
      </c>
      <c r="F217" s="96" t="s">
        <v>785</v>
      </c>
      <c r="G217" s="96" t="s">
        <v>786</v>
      </c>
      <c r="H217" s="97" t="s">
        <v>787</v>
      </c>
      <c r="I217" s="41">
        <v>0.0435</v>
      </c>
      <c r="J217" s="41">
        <v>0.0435</v>
      </c>
      <c r="K217" s="8">
        <v>2211.24</v>
      </c>
      <c r="L217" s="7" t="s">
        <v>38</v>
      </c>
      <c r="M217" s="24"/>
    </row>
    <row r="218" ht="20" customHeight="1" spans="1:13">
      <c r="A218" s="8">
        <v>32</v>
      </c>
      <c r="B218" s="92" t="s">
        <v>788</v>
      </c>
      <c r="C218" s="93" t="s">
        <v>751</v>
      </c>
      <c r="D218" s="94">
        <v>20000</v>
      </c>
      <c r="E218" s="95" t="s">
        <v>16</v>
      </c>
      <c r="F218" s="96" t="s">
        <v>789</v>
      </c>
      <c r="G218" s="96" t="s">
        <v>790</v>
      </c>
      <c r="H218" s="97" t="s">
        <v>791</v>
      </c>
      <c r="I218" s="41">
        <v>0.0435</v>
      </c>
      <c r="J218" s="41">
        <v>0.0435</v>
      </c>
      <c r="K218" s="8">
        <v>790.27</v>
      </c>
      <c r="L218" s="7" t="s">
        <v>38</v>
      </c>
      <c r="M218" s="24"/>
    </row>
    <row r="219" ht="20" customHeight="1" spans="1:13">
      <c r="A219" s="8">
        <v>33</v>
      </c>
      <c r="B219" s="92" t="s">
        <v>792</v>
      </c>
      <c r="C219" s="93" t="s">
        <v>751</v>
      </c>
      <c r="D219" s="94">
        <v>50000</v>
      </c>
      <c r="E219" s="95" t="s">
        <v>16</v>
      </c>
      <c r="F219" s="96" t="s">
        <v>793</v>
      </c>
      <c r="G219" s="96" t="s">
        <v>794</v>
      </c>
      <c r="H219" s="97" t="s">
        <v>795</v>
      </c>
      <c r="I219" s="41">
        <v>0.0435</v>
      </c>
      <c r="J219" s="41">
        <v>0.0435</v>
      </c>
      <c r="K219" s="8">
        <v>2126.66</v>
      </c>
      <c r="L219" s="7" t="s">
        <v>38</v>
      </c>
      <c r="M219" s="24"/>
    </row>
    <row r="220" ht="20" customHeight="1" spans="1:13">
      <c r="A220" s="81" t="s">
        <v>34</v>
      </c>
      <c r="B220" s="7">
        <v>33</v>
      </c>
      <c r="C220" s="54"/>
      <c r="D220" s="69">
        <f>SUM(D187:D219)</f>
        <v>1470000</v>
      </c>
      <c r="E220" s="7"/>
      <c r="F220" s="55"/>
      <c r="G220" s="55"/>
      <c r="H220" s="55"/>
      <c r="I220" s="8"/>
      <c r="J220" s="8"/>
      <c r="K220" s="8">
        <f>SUM(K187:K219)</f>
        <v>50753.92</v>
      </c>
      <c r="L220" s="8"/>
      <c r="M220" s="24"/>
    </row>
    <row r="221" ht="21.6" spans="1:13">
      <c r="A221" s="7">
        <v>1</v>
      </c>
      <c r="B221" s="7" t="s">
        <v>796</v>
      </c>
      <c r="C221" s="7" t="s">
        <v>797</v>
      </c>
      <c r="D221" s="11">
        <v>50000</v>
      </c>
      <c r="E221" s="7" t="s">
        <v>21</v>
      </c>
      <c r="F221" s="7">
        <v>20190917</v>
      </c>
      <c r="G221" s="7">
        <v>20200831</v>
      </c>
      <c r="H221" s="126" t="s">
        <v>798</v>
      </c>
      <c r="I221" s="111">
        <v>0.0435</v>
      </c>
      <c r="J221" s="111">
        <v>0.0435</v>
      </c>
      <c r="K221" s="7">
        <v>2102.5</v>
      </c>
      <c r="L221" s="11" t="s">
        <v>691</v>
      </c>
      <c r="M221" s="20"/>
    </row>
    <row r="222" ht="21.6" spans="1:13">
      <c r="A222" s="7">
        <v>2</v>
      </c>
      <c r="B222" s="7" t="s">
        <v>799</v>
      </c>
      <c r="C222" s="7" t="s">
        <v>800</v>
      </c>
      <c r="D222" s="11">
        <v>50000</v>
      </c>
      <c r="E222" s="7" t="s">
        <v>801</v>
      </c>
      <c r="F222" s="7">
        <v>20190917</v>
      </c>
      <c r="G222" s="7">
        <v>20200830</v>
      </c>
      <c r="H222" s="126" t="s">
        <v>802</v>
      </c>
      <c r="I222" s="111">
        <v>0.0435</v>
      </c>
      <c r="J222" s="111">
        <v>0.0435</v>
      </c>
      <c r="K222" s="7">
        <v>2096.46</v>
      </c>
      <c r="L222" s="11" t="s">
        <v>691</v>
      </c>
      <c r="M222" s="20"/>
    </row>
    <row r="223" ht="21.6" spans="1:13">
      <c r="A223" s="7">
        <v>3</v>
      </c>
      <c r="B223" s="7" t="s">
        <v>803</v>
      </c>
      <c r="C223" s="7" t="s">
        <v>804</v>
      </c>
      <c r="D223" s="11">
        <v>50000</v>
      </c>
      <c r="E223" s="7" t="s">
        <v>801</v>
      </c>
      <c r="F223" s="7">
        <v>20190908</v>
      </c>
      <c r="G223" s="7">
        <v>20200901</v>
      </c>
      <c r="H223" s="126" t="s">
        <v>805</v>
      </c>
      <c r="I223" s="111">
        <v>0.0435</v>
      </c>
      <c r="J223" s="111">
        <v>0.0435</v>
      </c>
      <c r="K223" s="7">
        <v>2144.79</v>
      </c>
      <c r="L223" s="11" t="s">
        <v>691</v>
      </c>
      <c r="M223" s="20"/>
    </row>
    <row r="224" ht="21.6" spans="1:13">
      <c r="A224" s="7">
        <v>4</v>
      </c>
      <c r="B224" s="7" t="s">
        <v>806</v>
      </c>
      <c r="C224" s="7" t="s">
        <v>807</v>
      </c>
      <c r="D224" s="11">
        <v>50000</v>
      </c>
      <c r="E224" s="7" t="s">
        <v>299</v>
      </c>
      <c r="F224" s="7">
        <v>20190917</v>
      </c>
      <c r="G224" s="7">
        <v>20200901</v>
      </c>
      <c r="H224" s="126" t="s">
        <v>808</v>
      </c>
      <c r="I224" s="111">
        <v>0.0435</v>
      </c>
      <c r="J224" s="111">
        <v>0.0435</v>
      </c>
      <c r="K224" s="7">
        <v>2108.54</v>
      </c>
      <c r="L224" s="11" t="s">
        <v>691</v>
      </c>
      <c r="M224" s="20"/>
    </row>
    <row r="225" ht="32.4" spans="1:13">
      <c r="A225" s="7">
        <v>5</v>
      </c>
      <c r="B225" s="7" t="s">
        <v>809</v>
      </c>
      <c r="C225" s="7" t="s">
        <v>810</v>
      </c>
      <c r="D225" s="11">
        <v>50000</v>
      </c>
      <c r="E225" s="7" t="s">
        <v>29</v>
      </c>
      <c r="F225" s="7">
        <v>20190917</v>
      </c>
      <c r="G225" s="7">
        <v>20200902</v>
      </c>
      <c r="H225" s="126" t="s">
        <v>811</v>
      </c>
      <c r="I225" s="111">
        <v>0.0435</v>
      </c>
      <c r="J225" s="111">
        <v>0.0435</v>
      </c>
      <c r="K225" s="7">
        <v>2114.58</v>
      </c>
      <c r="L225" s="11" t="s">
        <v>691</v>
      </c>
      <c r="M225" s="20"/>
    </row>
    <row r="226" ht="21.6" spans="1:13">
      <c r="A226" s="7">
        <v>6</v>
      </c>
      <c r="B226" s="7" t="s">
        <v>812</v>
      </c>
      <c r="C226" s="7" t="s">
        <v>813</v>
      </c>
      <c r="D226" s="11">
        <v>50000</v>
      </c>
      <c r="E226" s="7" t="s">
        <v>29</v>
      </c>
      <c r="F226" s="7">
        <v>20190918</v>
      </c>
      <c r="G226" s="7">
        <v>20200830</v>
      </c>
      <c r="H226" s="126" t="s">
        <v>814</v>
      </c>
      <c r="I226" s="111">
        <v>0.0435</v>
      </c>
      <c r="J226" s="111">
        <v>0.0435</v>
      </c>
      <c r="K226" s="7">
        <v>2048.13</v>
      </c>
      <c r="L226" s="11" t="s">
        <v>691</v>
      </c>
      <c r="M226" s="20"/>
    </row>
    <row r="227" ht="32.4" spans="1:13">
      <c r="A227" s="7">
        <v>7</v>
      </c>
      <c r="B227" s="7" t="s">
        <v>815</v>
      </c>
      <c r="C227" s="7" t="s">
        <v>816</v>
      </c>
      <c r="D227" s="11">
        <v>50000</v>
      </c>
      <c r="E227" s="7" t="s">
        <v>29</v>
      </c>
      <c r="F227" s="7">
        <v>20190917</v>
      </c>
      <c r="G227" s="7">
        <v>20200901</v>
      </c>
      <c r="H227" s="126" t="s">
        <v>817</v>
      </c>
      <c r="I227" s="111">
        <v>0.0435</v>
      </c>
      <c r="J227" s="111">
        <v>0.0435</v>
      </c>
      <c r="K227" s="7">
        <v>2108.54</v>
      </c>
      <c r="L227" s="11" t="s">
        <v>691</v>
      </c>
      <c r="M227" s="20"/>
    </row>
    <row r="228" ht="32.4" spans="1:13">
      <c r="A228" s="7">
        <v>8</v>
      </c>
      <c r="B228" s="7" t="s">
        <v>818</v>
      </c>
      <c r="C228" s="7" t="s">
        <v>819</v>
      </c>
      <c r="D228" s="11">
        <v>50000</v>
      </c>
      <c r="E228" s="13" t="s">
        <v>801</v>
      </c>
      <c r="F228" s="7">
        <v>20190927</v>
      </c>
      <c r="G228" s="7">
        <v>20200831</v>
      </c>
      <c r="H228" s="126" t="s">
        <v>820</v>
      </c>
      <c r="I228" s="111">
        <v>0.0435</v>
      </c>
      <c r="J228" s="111">
        <v>0.0435</v>
      </c>
      <c r="K228" s="7">
        <v>2030</v>
      </c>
      <c r="L228" s="11" t="s">
        <v>691</v>
      </c>
      <c r="M228" s="20"/>
    </row>
    <row r="229" ht="32.4" spans="1:13">
      <c r="A229" s="13">
        <v>9</v>
      </c>
      <c r="B229" s="11" t="s">
        <v>821</v>
      </c>
      <c r="C229" s="33" t="s">
        <v>822</v>
      </c>
      <c r="D229" s="11">
        <v>50000</v>
      </c>
      <c r="E229" s="13" t="s">
        <v>51</v>
      </c>
      <c r="F229" s="11">
        <v>20190829</v>
      </c>
      <c r="G229" s="11">
        <v>20200817</v>
      </c>
      <c r="H229" s="101" t="s">
        <v>823</v>
      </c>
      <c r="I229" s="111">
        <v>0.0435</v>
      </c>
      <c r="J229" s="111">
        <v>0.0435</v>
      </c>
      <c r="K229" s="11">
        <v>2132.71</v>
      </c>
      <c r="L229" s="11" t="s">
        <v>691</v>
      </c>
      <c r="M229" s="13"/>
    </row>
    <row r="230" ht="32.4" spans="1:13">
      <c r="A230" s="13">
        <v>10</v>
      </c>
      <c r="B230" s="11" t="s">
        <v>824</v>
      </c>
      <c r="C230" s="33" t="s">
        <v>825</v>
      </c>
      <c r="D230" s="11">
        <v>50000</v>
      </c>
      <c r="E230" s="13" t="s">
        <v>51</v>
      </c>
      <c r="F230" s="11">
        <v>20190830</v>
      </c>
      <c r="G230" s="11">
        <v>20200803</v>
      </c>
      <c r="H230" s="101" t="s">
        <v>826</v>
      </c>
      <c r="I230" s="111">
        <v>0.0435</v>
      </c>
      <c r="J230" s="111">
        <v>0.0435</v>
      </c>
      <c r="K230" s="11">
        <v>2042.08</v>
      </c>
      <c r="L230" s="11" t="s">
        <v>691</v>
      </c>
      <c r="M230" s="13"/>
    </row>
    <row r="231" ht="21.6" spans="1:13">
      <c r="A231" s="13">
        <v>11</v>
      </c>
      <c r="B231" s="11" t="s">
        <v>827</v>
      </c>
      <c r="C231" s="13" t="s">
        <v>828</v>
      </c>
      <c r="D231" s="11">
        <v>50000</v>
      </c>
      <c r="E231" s="13" t="s">
        <v>801</v>
      </c>
      <c r="F231" s="11">
        <v>20190830</v>
      </c>
      <c r="G231" s="11">
        <v>20200811</v>
      </c>
      <c r="H231" s="101" t="s">
        <v>829</v>
      </c>
      <c r="I231" s="111">
        <v>0.0435</v>
      </c>
      <c r="J231" s="111">
        <v>0.0435</v>
      </c>
      <c r="K231" s="11">
        <v>2090.42</v>
      </c>
      <c r="L231" s="11" t="s">
        <v>691</v>
      </c>
      <c r="M231" s="13"/>
    </row>
    <row r="232" ht="21.6" spans="1:13">
      <c r="A232" s="13">
        <v>12</v>
      </c>
      <c r="B232" s="11" t="s">
        <v>830</v>
      </c>
      <c r="C232" s="13" t="s">
        <v>831</v>
      </c>
      <c r="D232" s="11">
        <v>50000</v>
      </c>
      <c r="E232" s="13" t="s">
        <v>832</v>
      </c>
      <c r="F232" s="11">
        <v>20190827</v>
      </c>
      <c r="G232" s="11">
        <v>20200813</v>
      </c>
      <c r="H232" s="101" t="s">
        <v>833</v>
      </c>
      <c r="I232" s="111">
        <v>0.0435</v>
      </c>
      <c r="J232" s="111">
        <v>0.0435</v>
      </c>
      <c r="K232" s="11">
        <v>2120.63</v>
      </c>
      <c r="L232" s="11" t="s">
        <v>691</v>
      </c>
      <c r="M232" s="13"/>
    </row>
    <row r="233" ht="21.6" spans="1:13">
      <c r="A233" s="13">
        <v>13</v>
      </c>
      <c r="B233" s="11" t="s">
        <v>834</v>
      </c>
      <c r="C233" s="13" t="s">
        <v>835</v>
      </c>
      <c r="D233" s="11">
        <v>50000</v>
      </c>
      <c r="E233" s="13" t="s">
        <v>29</v>
      </c>
      <c r="F233" s="11">
        <v>20190916</v>
      </c>
      <c r="G233" s="11">
        <v>20200903</v>
      </c>
      <c r="H233" s="101" t="s">
        <v>836</v>
      </c>
      <c r="I233" s="111">
        <v>0.0435</v>
      </c>
      <c r="J233" s="111">
        <v>0.0435</v>
      </c>
      <c r="K233" s="11">
        <v>2126.67</v>
      </c>
      <c r="L233" s="11" t="s">
        <v>691</v>
      </c>
      <c r="M233" s="13"/>
    </row>
    <row r="234" ht="21.6" spans="1:13">
      <c r="A234" s="13">
        <v>14</v>
      </c>
      <c r="B234" s="11" t="s">
        <v>837</v>
      </c>
      <c r="C234" s="13" t="s">
        <v>838</v>
      </c>
      <c r="D234" s="11">
        <v>50000</v>
      </c>
      <c r="E234" s="13" t="s">
        <v>801</v>
      </c>
      <c r="F234" s="11">
        <v>20190918</v>
      </c>
      <c r="G234" s="11">
        <v>20200819</v>
      </c>
      <c r="H234" s="101" t="s">
        <v>839</v>
      </c>
      <c r="I234" s="111">
        <v>0.0435</v>
      </c>
      <c r="J234" s="111">
        <v>0.0435</v>
      </c>
      <c r="K234" s="11">
        <v>1981.67</v>
      </c>
      <c r="L234" s="11" t="s">
        <v>691</v>
      </c>
      <c r="M234" s="13"/>
    </row>
    <row r="235" ht="21.6" spans="1:13">
      <c r="A235" s="13">
        <v>15</v>
      </c>
      <c r="B235" s="11" t="s">
        <v>840</v>
      </c>
      <c r="C235" s="13" t="s">
        <v>841</v>
      </c>
      <c r="D235" s="11">
        <v>50000</v>
      </c>
      <c r="E235" s="13" t="s">
        <v>299</v>
      </c>
      <c r="F235" s="11">
        <v>20190901</v>
      </c>
      <c r="G235" s="11">
        <v>20200803</v>
      </c>
      <c r="H235" s="101" t="s">
        <v>842</v>
      </c>
      <c r="I235" s="111">
        <v>0.0435</v>
      </c>
      <c r="J235" s="111">
        <v>0.0435</v>
      </c>
      <c r="K235" s="11">
        <v>1987.71</v>
      </c>
      <c r="L235" s="11" t="s">
        <v>691</v>
      </c>
      <c r="M235" s="13"/>
    </row>
    <row r="236" ht="21.6" spans="1:13">
      <c r="A236" s="13">
        <v>16</v>
      </c>
      <c r="B236" s="11" t="s">
        <v>843</v>
      </c>
      <c r="C236" s="13" t="s">
        <v>844</v>
      </c>
      <c r="D236" s="11">
        <v>50000</v>
      </c>
      <c r="E236" s="13" t="s">
        <v>845</v>
      </c>
      <c r="F236" s="11">
        <v>20190919</v>
      </c>
      <c r="G236" s="11">
        <v>20200821</v>
      </c>
      <c r="H236" s="101" t="s">
        <v>846</v>
      </c>
      <c r="I236" s="111">
        <v>0.0435</v>
      </c>
      <c r="J236" s="111">
        <v>0.0435</v>
      </c>
      <c r="K236" s="11">
        <v>2030</v>
      </c>
      <c r="L236" s="11" t="s">
        <v>691</v>
      </c>
      <c r="M236" s="13"/>
    </row>
    <row r="237" ht="21.6" spans="1:13">
      <c r="A237" s="13">
        <v>17</v>
      </c>
      <c r="B237" s="102" t="s">
        <v>847</v>
      </c>
      <c r="C237" s="103" t="s">
        <v>848</v>
      </c>
      <c r="D237" s="11">
        <v>50000</v>
      </c>
      <c r="E237" s="13" t="s">
        <v>801</v>
      </c>
      <c r="F237" s="11">
        <v>20190828</v>
      </c>
      <c r="G237" s="11">
        <v>20200824</v>
      </c>
      <c r="H237" s="101" t="s">
        <v>849</v>
      </c>
      <c r="I237" s="111">
        <v>0.0435</v>
      </c>
      <c r="J237" s="111">
        <v>0.0435</v>
      </c>
      <c r="K237" s="11">
        <v>2156.88</v>
      </c>
      <c r="L237" s="11" t="s">
        <v>691</v>
      </c>
      <c r="M237" s="13"/>
    </row>
    <row r="238" ht="21.6" spans="1:13">
      <c r="A238" s="13">
        <v>18</v>
      </c>
      <c r="B238" s="102" t="s">
        <v>850</v>
      </c>
      <c r="C238" s="103" t="s">
        <v>851</v>
      </c>
      <c r="D238" s="11">
        <v>50000</v>
      </c>
      <c r="E238" s="13" t="s">
        <v>29</v>
      </c>
      <c r="F238" s="11">
        <v>20190919</v>
      </c>
      <c r="G238" s="11">
        <v>20200902</v>
      </c>
      <c r="H238" s="101" t="s">
        <v>852</v>
      </c>
      <c r="I238" s="111">
        <v>0.0435</v>
      </c>
      <c r="J238" s="111">
        <v>0.0435</v>
      </c>
      <c r="K238" s="11">
        <v>2102.5</v>
      </c>
      <c r="L238" s="11" t="s">
        <v>691</v>
      </c>
      <c r="M238" s="13"/>
    </row>
    <row r="239" ht="21.6" spans="1:13">
      <c r="A239" s="13">
        <v>19</v>
      </c>
      <c r="B239" s="102" t="s">
        <v>853</v>
      </c>
      <c r="C239" s="103" t="s">
        <v>854</v>
      </c>
      <c r="D239" s="11">
        <v>50000</v>
      </c>
      <c r="E239" s="13" t="s">
        <v>801</v>
      </c>
      <c r="F239" s="11">
        <v>20190830</v>
      </c>
      <c r="G239" s="11">
        <v>20200822</v>
      </c>
      <c r="H239" s="101" t="s">
        <v>855</v>
      </c>
      <c r="I239" s="111">
        <v>0.0435</v>
      </c>
      <c r="J239" s="111">
        <v>0.0435</v>
      </c>
      <c r="K239" s="11">
        <v>2156.88</v>
      </c>
      <c r="L239" s="11" t="s">
        <v>691</v>
      </c>
      <c r="M239" s="13"/>
    </row>
    <row r="240" ht="21.6" spans="1:13">
      <c r="A240" s="7">
        <v>20</v>
      </c>
      <c r="B240" s="11" t="s">
        <v>856</v>
      </c>
      <c r="C240" s="13" t="s">
        <v>857</v>
      </c>
      <c r="D240" s="11">
        <v>50000</v>
      </c>
      <c r="E240" s="13" t="s">
        <v>801</v>
      </c>
      <c r="F240" s="11">
        <v>20190830</v>
      </c>
      <c r="G240" s="11">
        <v>20200820</v>
      </c>
      <c r="H240" s="101" t="s">
        <v>858</v>
      </c>
      <c r="I240" s="111">
        <v>0.0435</v>
      </c>
      <c r="J240" s="111">
        <v>0.0435</v>
      </c>
      <c r="K240" s="11">
        <v>2144.79</v>
      </c>
      <c r="L240" s="11" t="s">
        <v>691</v>
      </c>
      <c r="M240" s="13"/>
    </row>
    <row r="241" ht="32.4" spans="1:13">
      <c r="A241" s="7">
        <v>21</v>
      </c>
      <c r="B241" s="11" t="s">
        <v>859</v>
      </c>
      <c r="C241" s="13" t="s">
        <v>860</v>
      </c>
      <c r="D241" s="11">
        <v>50000</v>
      </c>
      <c r="E241" s="13" t="s">
        <v>801</v>
      </c>
      <c r="F241" s="11">
        <v>20190829</v>
      </c>
      <c r="G241" s="11">
        <v>20200813</v>
      </c>
      <c r="H241" s="101" t="s">
        <v>861</v>
      </c>
      <c r="I241" s="111">
        <v>0.0435</v>
      </c>
      <c r="J241" s="111">
        <v>0.0435</v>
      </c>
      <c r="K241" s="11">
        <v>2108.54</v>
      </c>
      <c r="L241" s="11" t="s">
        <v>691</v>
      </c>
      <c r="M241" s="13"/>
    </row>
    <row r="242" ht="32.4" spans="1:13">
      <c r="A242" s="7">
        <v>22</v>
      </c>
      <c r="B242" s="11" t="s">
        <v>862</v>
      </c>
      <c r="C242" s="13" t="s">
        <v>863</v>
      </c>
      <c r="D242" s="11">
        <v>50000</v>
      </c>
      <c r="E242" s="13" t="s">
        <v>16</v>
      </c>
      <c r="F242" s="11">
        <v>20190829</v>
      </c>
      <c r="G242" s="11">
        <v>20200827</v>
      </c>
      <c r="H242" s="101" t="s">
        <v>864</v>
      </c>
      <c r="I242" s="111">
        <v>0.0435</v>
      </c>
      <c r="J242" s="111">
        <v>0.0435</v>
      </c>
      <c r="K242" s="11">
        <v>2193.13</v>
      </c>
      <c r="L242" s="11" t="s">
        <v>691</v>
      </c>
      <c r="M242" s="13"/>
    </row>
    <row r="243" ht="32.4" spans="1:13">
      <c r="A243" s="7">
        <v>23</v>
      </c>
      <c r="B243" s="104" t="s">
        <v>865</v>
      </c>
      <c r="C243" s="105" t="s">
        <v>866</v>
      </c>
      <c r="D243" s="11">
        <v>50000</v>
      </c>
      <c r="E243" s="106" t="s">
        <v>16</v>
      </c>
      <c r="F243" s="11">
        <v>20190829</v>
      </c>
      <c r="G243" s="11">
        <v>20200823</v>
      </c>
      <c r="H243" s="101" t="s">
        <v>867</v>
      </c>
      <c r="I243" s="111">
        <v>0.0435</v>
      </c>
      <c r="J243" s="111">
        <v>0.0435</v>
      </c>
      <c r="K243" s="11">
        <v>1981.67</v>
      </c>
      <c r="L243" s="11" t="s">
        <v>691</v>
      </c>
      <c r="M243" s="13" t="s">
        <v>868</v>
      </c>
    </row>
    <row r="244" ht="32.4" spans="1:13">
      <c r="A244" s="7">
        <v>24</v>
      </c>
      <c r="B244" s="104" t="s">
        <v>869</v>
      </c>
      <c r="C244" s="107" t="s">
        <v>870</v>
      </c>
      <c r="D244" s="11">
        <v>50000</v>
      </c>
      <c r="E244" s="13" t="s">
        <v>801</v>
      </c>
      <c r="F244" s="11">
        <v>20190829</v>
      </c>
      <c r="G244" s="11">
        <v>20200828</v>
      </c>
      <c r="H244" s="101" t="s">
        <v>871</v>
      </c>
      <c r="I244" s="111">
        <v>0.0435</v>
      </c>
      <c r="J244" s="111">
        <v>0.0435</v>
      </c>
      <c r="K244" s="11">
        <v>2199.17</v>
      </c>
      <c r="L244" s="11" t="s">
        <v>691</v>
      </c>
      <c r="M244" s="13"/>
    </row>
    <row r="245" ht="32.4" spans="1:13">
      <c r="A245" s="7">
        <v>25</v>
      </c>
      <c r="B245" s="104" t="s">
        <v>872</v>
      </c>
      <c r="C245" s="33" t="s">
        <v>873</v>
      </c>
      <c r="D245" s="11">
        <v>50000</v>
      </c>
      <c r="E245" s="13" t="s">
        <v>16</v>
      </c>
      <c r="F245" s="11">
        <v>20190829</v>
      </c>
      <c r="G245" s="11">
        <v>20200819</v>
      </c>
      <c r="H245" s="101" t="s">
        <v>874</v>
      </c>
      <c r="I245" s="111">
        <v>0.0435</v>
      </c>
      <c r="J245" s="111">
        <v>0.0435</v>
      </c>
      <c r="K245" s="11">
        <v>2144.79</v>
      </c>
      <c r="L245" s="11" t="s">
        <v>691</v>
      </c>
      <c r="M245" s="13"/>
    </row>
    <row r="246" ht="32.4" spans="1:13">
      <c r="A246" s="7">
        <v>26</v>
      </c>
      <c r="B246" s="20" t="s">
        <v>875</v>
      </c>
      <c r="C246" s="33" t="s">
        <v>876</v>
      </c>
      <c r="D246" s="11">
        <v>50000</v>
      </c>
      <c r="E246" s="13" t="s">
        <v>16</v>
      </c>
      <c r="F246" s="11">
        <v>20190929</v>
      </c>
      <c r="G246" s="11">
        <v>20200827</v>
      </c>
      <c r="H246" s="101" t="s">
        <v>877</v>
      </c>
      <c r="I246" s="111">
        <v>0.0435</v>
      </c>
      <c r="J246" s="111">
        <v>0.0435</v>
      </c>
      <c r="K246" s="11">
        <v>2011.88</v>
      </c>
      <c r="L246" s="11" t="s">
        <v>691</v>
      </c>
      <c r="M246" s="13"/>
    </row>
    <row r="247" ht="32.4" spans="1:13">
      <c r="A247" s="7">
        <v>27</v>
      </c>
      <c r="B247" s="104" t="s">
        <v>878</v>
      </c>
      <c r="C247" s="105" t="s">
        <v>879</v>
      </c>
      <c r="D247" s="11">
        <v>50000</v>
      </c>
      <c r="E247" s="13" t="s">
        <v>801</v>
      </c>
      <c r="F247" s="11">
        <v>20190830</v>
      </c>
      <c r="G247" s="11">
        <v>20200805</v>
      </c>
      <c r="H247" s="101" t="s">
        <v>880</v>
      </c>
      <c r="I247" s="111">
        <v>0.0435</v>
      </c>
      <c r="J247" s="111">
        <v>0.0435</v>
      </c>
      <c r="K247" s="11">
        <v>2054.17</v>
      </c>
      <c r="L247" s="11" t="s">
        <v>691</v>
      </c>
      <c r="M247" s="13"/>
    </row>
    <row r="248" ht="32.4" spans="1:13">
      <c r="A248" s="7">
        <v>28</v>
      </c>
      <c r="B248" s="104" t="s">
        <v>881</v>
      </c>
      <c r="C248" s="107" t="s">
        <v>882</v>
      </c>
      <c r="D248" s="11">
        <v>50000</v>
      </c>
      <c r="E248" s="13" t="s">
        <v>801</v>
      </c>
      <c r="F248" s="11">
        <v>20190829</v>
      </c>
      <c r="G248" s="11">
        <v>20200826</v>
      </c>
      <c r="H248" s="101" t="s">
        <v>883</v>
      </c>
      <c r="I248" s="111">
        <v>0.0435</v>
      </c>
      <c r="J248" s="111">
        <v>0.0435</v>
      </c>
      <c r="K248" s="11">
        <v>2187.08</v>
      </c>
      <c r="L248" s="11" t="s">
        <v>691</v>
      </c>
      <c r="M248" s="13"/>
    </row>
    <row r="249" ht="32.4" spans="1:13">
      <c r="A249" s="7">
        <v>29</v>
      </c>
      <c r="B249" s="104" t="s">
        <v>884</v>
      </c>
      <c r="C249" s="107" t="s">
        <v>885</v>
      </c>
      <c r="D249" s="11">
        <v>50000</v>
      </c>
      <c r="E249" s="13" t="s">
        <v>801</v>
      </c>
      <c r="F249" s="11">
        <v>20190830</v>
      </c>
      <c r="G249" s="11">
        <v>20200820</v>
      </c>
      <c r="H249" s="101" t="s">
        <v>886</v>
      </c>
      <c r="I249" s="111">
        <v>0.0435</v>
      </c>
      <c r="J249" s="111">
        <v>0.0435</v>
      </c>
      <c r="K249" s="11">
        <v>2144.79</v>
      </c>
      <c r="L249" s="11" t="s">
        <v>691</v>
      </c>
      <c r="M249" s="13" t="s">
        <v>887</v>
      </c>
    </row>
    <row r="250" ht="32.4" spans="1:13">
      <c r="A250" s="7">
        <v>30</v>
      </c>
      <c r="B250" s="104" t="s">
        <v>888</v>
      </c>
      <c r="C250" s="107" t="s">
        <v>889</v>
      </c>
      <c r="D250" s="11">
        <v>50000</v>
      </c>
      <c r="E250" s="13" t="s">
        <v>801</v>
      </c>
      <c r="F250" s="11">
        <v>20190829</v>
      </c>
      <c r="G250" s="11">
        <v>20200824</v>
      </c>
      <c r="H250" s="101" t="s">
        <v>890</v>
      </c>
      <c r="I250" s="111">
        <v>0.0435</v>
      </c>
      <c r="J250" s="111">
        <v>0.0435</v>
      </c>
      <c r="K250" s="11">
        <v>2175</v>
      </c>
      <c r="L250" s="11" t="s">
        <v>691</v>
      </c>
      <c r="M250" s="13"/>
    </row>
    <row r="251" ht="32.4" spans="1:13">
      <c r="A251" s="7">
        <v>31</v>
      </c>
      <c r="B251" s="104" t="s">
        <v>891</v>
      </c>
      <c r="C251" s="107" t="s">
        <v>889</v>
      </c>
      <c r="D251" s="11">
        <v>50000</v>
      </c>
      <c r="E251" s="13" t="s">
        <v>292</v>
      </c>
      <c r="F251" s="11">
        <v>20190928</v>
      </c>
      <c r="G251" s="11">
        <v>20200904</v>
      </c>
      <c r="H251" s="101" t="s">
        <v>892</v>
      </c>
      <c r="I251" s="111">
        <v>0.0435</v>
      </c>
      <c r="J251" s="111">
        <v>0.0435</v>
      </c>
      <c r="K251" s="11">
        <v>2060.21</v>
      </c>
      <c r="L251" s="11" t="s">
        <v>691</v>
      </c>
      <c r="M251" s="13"/>
    </row>
    <row r="252" ht="32.4" spans="1:13">
      <c r="A252" s="7">
        <v>32</v>
      </c>
      <c r="B252" s="20" t="s">
        <v>893</v>
      </c>
      <c r="C252" s="13" t="s">
        <v>894</v>
      </c>
      <c r="D252" s="11">
        <v>49000</v>
      </c>
      <c r="E252" s="13" t="s">
        <v>16</v>
      </c>
      <c r="F252" s="11">
        <v>20190918</v>
      </c>
      <c r="G252" s="11">
        <v>20200830</v>
      </c>
      <c r="H252" s="101" t="s">
        <v>895</v>
      </c>
      <c r="I252" s="111">
        <v>0.0435</v>
      </c>
      <c r="J252" s="111">
        <v>0.0435</v>
      </c>
      <c r="K252" s="11">
        <v>2013.08</v>
      </c>
      <c r="L252" s="11" t="s">
        <v>691</v>
      </c>
      <c r="M252" s="13"/>
    </row>
    <row r="253" ht="21.6" spans="1:13">
      <c r="A253" s="7">
        <v>33</v>
      </c>
      <c r="B253" s="20" t="s">
        <v>896</v>
      </c>
      <c r="C253" s="13" t="s">
        <v>897</v>
      </c>
      <c r="D253" s="11">
        <v>50000</v>
      </c>
      <c r="E253" s="108" t="s">
        <v>898</v>
      </c>
      <c r="F253" s="11">
        <v>20191025</v>
      </c>
      <c r="G253" s="11">
        <v>20200910</v>
      </c>
      <c r="H253" s="101" t="s">
        <v>899</v>
      </c>
      <c r="I253" s="111">
        <v>0.0435</v>
      </c>
      <c r="J253" s="111">
        <v>0.0435</v>
      </c>
      <c r="K253" s="11">
        <v>1939.38</v>
      </c>
      <c r="L253" s="11" t="s">
        <v>691</v>
      </c>
      <c r="M253" s="13"/>
    </row>
    <row r="254" ht="32.4" spans="1:13">
      <c r="A254" s="13">
        <v>34</v>
      </c>
      <c r="B254" s="11" t="s">
        <v>900</v>
      </c>
      <c r="C254" s="13" t="s">
        <v>901</v>
      </c>
      <c r="D254" s="11">
        <v>50000</v>
      </c>
      <c r="E254" s="13" t="s">
        <v>292</v>
      </c>
      <c r="F254" s="11">
        <v>20190922</v>
      </c>
      <c r="G254" s="11">
        <v>20200901</v>
      </c>
      <c r="H254" s="101" t="s">
        <v>902</v>
      </c>
      <c r="I254" s="111">
        <v>0.0435</v>
      </c>
      <c r="J254" s="111">
        <v>0.0435</v>
      </c>
      <c r="K254" s="11">
        <v>2078.33</v>
      </c>
      <c r="L254" s="11" t="s">
        <v>691</v>
      </c>
      <c r="M254" s="13"/>
    </row>
    <row r="255" spans="1:13">
      <c r="A255" s="22" t="s">
        <v>903</v>
      </c>
      <c r="B255" s="23"/>
      <c r="C255" s="12"/>
      <c r="D255" s="24">
        <f>SUM(D221:D254)</f>
        <v>1699000</v>
      </c>
      <c r="E255" s="24"/>
      <c r="F255" s="24"/>
      <c r="G255" s="24"/>
      <c r="H255" s="109"/>
      <c r="I255" s="24"/>
      <c r="J255" s="22">
        <v>71117.7</v>
      </c>
      <c r="K255" s="43"/>
      <c r="L255" s="23"/>
      <c r="M255" s="12"/>
    </row>
    <row r="256" ht="32.4" spans="1:13">
      <c r="A256" s="15">
        <v>1</v>
      </c>
      <c r="B256" s="8" t="s">
        <v>904</v>
      </c>
      <c r="C256" s="7" t="s">
        <v>905</v>
      </c>
      <c r="D256" s="8">
        <v>50000</v>
      </c>
      <c r="E256" s="7" t="s">
        <v>54</v>
      </c>
      <c r="F256" s="74">
        <v>43622</v>
      </c>
      <c r="G256" s="74">
        <v>43988</v>
      </c>
      <c r="H256" s="127" t="s">
        <v>906</v>
      </c>
      <c r="I256" s="112">
        <v>4.35</v>
      </c>
      <c r="J256" s="112">
        <v>4.35</v>
      </c>
      <c r="K256" s="113">
        <v>2151.16</v>
      </c>
      <c r="L256" s="8" t="s">
        <v>907</v>
      </c>
      <c r="M256" s="7" t="s">
        <v>908</v>
      </c>
    </row>
    <row r="257" ht="32.4" spans="1:13">
      <c r="A257" s="15">
        <v>2</v>
      </c>
      <c r="B257" s="8" t="s">
        <v>909</v>
      </c>
      <c r="C257" s="7" t="s">
        <v>910</v>
      </c>
      <c r="D257" s="8">
        <v>20000</v>
      </c>
      <c r="E257" s="7" t="s">
        <v>54</v>
      </c>
      <c r="F257" s="74">
        <v>43642</v>
      </c>
      <c r="G257" s="74">
        <v>44008</v>
      </c>
      <c r="H257" s="127" t="s">
        <v>911</v>
      </c>
      <c r="I257" s="112">
        <v>4.35</v>
      </c>
      <c r="J257" s="112">
        <v>4.35</v>
      </c>
      <c r="K257" s="113">
        <v>872.38</v>
      </c>
      <c r="L257" s="8" t="s">
        <v>907</v>
      </c>
      <c r="M257" s="8"/>
    </row>
    <row r="258" ht="21.6" spans="1:13">
      <c r="A258" s="8">
        <v>3</v>
      </c>
      <c r="B258" s="8" t="s">
        <v>912</v>
      </c>
      <c r="C258" s="7" t="s">
        <v>913</v>
      </c>
      <c r="D258" s="8">
        <v>50000</v>
      </c>
      <c r="E258" s="7" t="s">
        <v>914</v>
      </c>
      <c r="F258" s="74">
        <v>43668</v>
      </c>
      <c r="G258" s="74">
        <v>44034</v>
      </c>
      <c r="H258" s="127" t="s">
        <v>915</v>
      </c>
      <c r="I258" s="112">
        <v>4.35</v>
      </c>
      <c r="J258" s="112">
        <v>4.35</v>
      </c>
      <c r="K258" s="113">
        <v>2163.08</v>
      </c>
      <c r="L258" s="8" t="s">
        <v>907</v>
      </c>
      <c r="M258" s="8"/>
    </row>
    <row r="259" ht="21.6" spans="1:13">
      <c r="A259" s="15">
        <v>4</v>
      </c>
      <c r="B259" s="8" t="s">
        <v>916</v>
      </c>
      <c r="C259" s="7" t="s">
        <v>913</v>
      </c>
      <c r="D259" s="8">
        <v>50000</v>
      </c>
      <c r="E259" s="7" t="s">
        <v>914</v>
      </c>
      <c r="F259" s="74">
        <v>43668</v>
      </c>
      <c r="G259" s="74">
        <v>44034</v>
      </c>
      <c r="H259" s="123" t="s">
        <v>917</v>
      </c>
      <c r="I259" s="112">
        <v>4.35</v>
      </c>
      <c r="J259" s="112">
        <v>4.35</v>
      </c>
      <c r="K259" s="113">
        <v>2163.08</v>
      </c>
      <c r="L259" s="8" t="s">
        <v>907</v>
      </c>
      <c r="M259" s="8"/>
    </row>
    <row r="260" ht="21.6" spans="1:13">
      <c r="A260" s="15">
        <v>5</v>
      </c>
      <c r="B260" s="8" t="s">
        <v>918</v>
      </c>
      <c r="C260" s="7" t="s">
        <v>913</v>
      </c>
      <c r="D260" s="8">
        <v>50000</v>
      </c>
      <c r="E260" s="7" t="s">
        <v>914</v>
      </c>
      <c r="F260" s="74">
        <v>43668</v>
      </c>
      <c r="G260" s="74">
        <v>44034</v>
      </c>
      <c r="H260" s="127" t="s">
        <v>919</v>
      </c>
      <c r="I260" s="112">
        <v>4.35</v>
      </c>
      <c r="J260" s="112">
        <v>4.35</v>
      </c>
      <c r="K260" s="113">
        <v>2163.08</v>
      </c>
      <c r="L260" s="8" t="s">
        <v>907</v>
      </c>
      <c r="M260" s="8"/>
    </row>
    <row r="261" ht="32.4" spans="1:13">
      <c r="A261" s="8">
        <v>6</v>
      </c>
      <c r="B261" s="8" t="s">
        <v>920</v>
      </c>
      <c r="C261" s="7" t="s">
        <v>921</v>
      </c>
      <c r="D261" s="8">
        <v>50000</v>
      </c>
      <c r="E261" s="7" t="s">
        <v>54</v>
      </c>
      <c r="F261" s="74">
        <v>43672</v>
      </c>
      <c r="G261" s="74">
        <v>44038</v>
      </c>
      <c r="H261" s="127" t="s">
        <v>922</v>
      </c>
      <c r="I261" s="112">
        <v>4.35</v>
      </c>
      <c r="J261" s="112">
        <v>4.35</v>
      </c>
      <c r="K261" s="113">
        <v>2091.58</v>
      </c>
      <c r="L261" s="8" t="s">
        <v>907</v>
      </c>
      <c r="M261" s="7" t="s">
        <v>923</v>
      </c>
    </row>
    <row r="262" ht="32.4" spans="1:13">
      <c r="A262" s="15">
        <v>7</v>
      </c>
      <c r="B262" s="8" t="s">
        <v>924</v>
      </c>
      <c r="C262" s="7" t="s">
        <v>925</v>
      </c>
      <c r="D262" s="8">
        <v>50000</v>
      </c>
      <c r="E262" s="7" t="s">
        <v>54</v>
      </c>
      <c r="F262" s="74">
        <v>43675</v>
      </c>
      <c r="G262" s="74">
        <v>44041</v>
      </c>
      <c r="H262" s="127" t="s">
        <v>926</v>
      </c>
      <c r="I262" s="112">
        <v>4.35</v>
      </c>
      <c r="J262" s="112">
        <v>4.35</v>
      </c>
      <c r="K262" s="113">
        <v>2172.32</v>
      </c>
      <c r="L262" s="8" t="s">
        <v>907</v>
      </c>
      <c r="M262" s="7" t="s">
        <v>927</v>
      </c>
    </row>
    <row r="263" ht="32.4" spans="1:13">
      <c r="A263" s="15">
        <v>8</v>
      </c>
      <c r="B263" s="8" t="s">
        <v>928</v>
      </c>
      <c r="C263" s="7" t="s">
        <v>929</v>
      </c>
      <c r="D263" s="8">
        <v>20000</v>
      </c>
      <c r="E263" s="7" t="s">
        <v>29</v>
      </c>
      <c r="F263" s="74">
        <v>43672</v>
      </c>
      <c r="G263" s="74">
        <v>44038</v>
      </c>
      <c r="H263" s="127" t="s">
        <v>930</v>
      </c>
      <c r="I263" s="112">
        <v>4.35</v>
      </c>
      <c r="J263" s="112">
        <v>4.35</v>
      </c>
      <c r="K263" s="113">
        <v>872.59</v>
      </c>
      <c r="L263" s="8" t="s">
        <v>907</v>
      </c>
      <c r="M263" s="7" t="s">
        <v>931</v>
      </c>
    </row>
    <row r="264" ht="32.4" spans="1:13">
      <c r="A264" s="8">
        <v>9</v>
      </c>
      <c r="B264" s="8" t="s">
        <v>932</v>
      </c>
      <c r="C264" s="7" t="s">
        <v>933</v>
      </c>
      <c r="D264" s="8">
        <v>20000</v>
      </c>
      <c r="E264" s="7" t="s">
        <v>21</v>
      </c>
      <c r="F264" s="74">
        <v>43642</v>
      </c>
      <c r="G264" s="74">
        <v>44008</v>
      </c>
      <c r="H264" s="127" t="s">
        <v>934</v>
      </c>
      <c r="I264" s="112">
        <v>4.35</v>
      </c>
      <c r="J264" s="112">
        <v>4.35</v>
      </c>
      <c r="K264" s="113">
        <v>872.18</v>
      </c>
      <c r="L264" s="8" t="s">
        <v>907</v>
      </c>
      <c r="M264" s="8"/>
    </row>
    <row r="265" ht="21.6" spans="1:13">
      <c r="A265" s="15">
        <v>10</v>
      </c>
      <c r="B265" s="8" t="s">
        <v>935</v>
      </c>
      <c r="C265" s="7" t="s">
        <v>936</v>
      </c>
      <c r="D265" s="8">
        <v>50000</v>
      </c>
      <c r="E265" s="7" t="s">
        <v>51</v>
      </c>
      <c r="F265" s="74">
        <v>43657</v>
      </c>
      <c r="G265" s="74">
        <v>44023</v>
      </c>
      <c r="H265" s="127" t="s">
        <v>937</v>
      </c>
      <c r="I265" s="112">
        <v>4.35</v>
      </c>
      <c r="J265" s="112">
        <v>4.35</v>
      </c>
      <c r="K265" s="113">
        <v>2175</v>
      </c>
      <c r="L265" s="8" t="s">
        <v>907</v>
      </c>
      <c r="M265" s="7"/>
    </row>
    <row r="266" ht="43.2" spans="1:13">
      <c r="A266" s="15">
        <v>11</v>
      </c>
      <c r="B266" s="8" t="s">
        <v>938</v>
      </c>
      <c r="C266" s="7" t="s">
        <v>939</v>
      </c>
      <c r="D266" s="8">
        <v>50000</v>
      </c>
      <c r="E266" s="7" t="s">
        <v>51</v>
      </c>
      <c r="F266" s="74">
        <v>43655</v>
      </c>
      <c r="G266" s="74">
        <v>44021</v>
      </c>
      <c r="H266" s="127" t="s">
        <v>940</v>
      </c>
      <c r="I266" s="112">
        <v>4.35</v>
      </c>
      <c r="J266" s="112">
        <v>4.35</v>
      </c>
      <c r="K266" s="113">
        <v>2145.21</v>
      </c>
      <c r="L266" s="8" t="s">
        <v>907</v>
      </c>
      <c r="M266" s="7" t="s">
        <v>941</v>
      </c>
    </row>
    <row r="267" ht="32.4" spans="1:13">
      <c r="A267" s="8">
        <v>12</v>
      </c>
      <c r="B267" s="8" t="s">
        <v>942</v>
      </c>
      <c r="C267" s="7" t="s">
        <v>929</v>
      </c>
      <c r="D267" s="8">
        <v>20000</v>
      </c>
      <c r="E267" s="7" t="s">
        <v>51</v>
      </c>
      <c r="F267" s="74">
        <v>43655</v>
      </c>
      <c r="G267" s="74">
        <v>44021</v>
      </c>
      <c r="H267" s="127" t="s">
        <v>943</v>
      </c>
      <c r="I267" s="112">
        <v>4.35</v>
      </c>
      <c r="J267" s="112">
        <v>4.35</v>
      </c>
      <c r="K267" s="113">
        <v>872.38</v>
      </c>
      <c r="L267" s="8" t="s">
        <v>907</v>
      </c>
      <c r="M267" s="8"/>
    </row>
    <row r="268" ht="21.6" spans="1:13">
      <c r="A268" s="15">
        <v>13</v>
      </c>
      <c r="B268" s="8" t="s">
        <v>944</v>
      </c>
      <c r="C268" s="7" t="s">
        <v>945</v>
      </c>
      <c r="D268" s="8">
        <v>30000</v>
      </c>
      <c r="E268" s="7" t="s">
        <v>51</v>
      </c>
      <c r="F268" s="74">
        <v>43642</v>
      </c>
      <c r="G268" s="74">
        <v>44008</v>
      </c>
      <c r="H268" s="127" t="s">
        <v>946</v>
      </c>
      <c r="I268" s="112">
        <v>4.35</v>
      </c>
      <c r="J268" s="112">
        <v>4.35</v>
      </c>
      <c r="K268" s="113">
        <v>1301.43</v>
      </c>
      <c r="L268" s="8" t="s">
        <v>907</v>
      </c>
      <c r="M268" s="8"/>
    </row>
    <row r="269" ht="32.4" spans="1:13">
      <c r="A269" s="15">
        <v>14</v>
      </c>
      <c r="B269" s="8" t="s">
        <v>947</v>
      </c>
      <c r="C269" s="7" t="s">
        <v>948</v>
      </c>
      <c r="D269" s="8">
        <v>20000</v>
      </c>
      <c r="E269" s="7" t="s">
        <v>703</v>
      </c>
      <c r="F269" s="74">
        <v>43675</v>
      </c>
      <c r="G269" s="74">
        <v>44041</v>
      </c>
      <c r="H269" s="127" t="s">
        <v>949</v>
      </c>
      <c r="I269" s="112">
        <v>4.35</v>
      </c>
      <c r="J269" s="112">
        <v>4.35</v>
      </c>
      <c r="K269" s="113">
        <v>869.53</v>
      </c>
      <c r="L269" s="8" t="s">
        <v>907</v>
      </c>
      <c r="M269" s="8"/>
    </row>
    <row r="270" ht="21.6" spans="1:13">
      <c r="A270" s="8">
        <v>15</v>
      </c>
      <c r="B270" s="8" t="s">
        <v>950</v>
      </c>
      <c r="C270" s="7" t="s">
        <v>951</v>
      </c>
      <c r="D270" s="8">
        <v>50000</v>
      </c>
      <c r="E270" s="7" t="s">
        <v>54</v>
      </c>
      <c r="F270" s="74">
        <v>43668</v>
      </c>
      <c r="G270" s="74">
        <v>44034</v>
      </c>
      <c r="H270" s="127" t="s">
        <v>952</v>
      </c>
      <c r="I270" s="112">
        <v>4.35</v>
      </c>
      <c r="J270" s="112">
        <v>4.35</v>
      </c>
      <c r="K270" s="113">
        <v>2163.08</v>
      </c>
      <c r="L270" s="8" t="s">
        <v>907</v>
      </c>
      <c r="M270" s="8"/>
    </row>
    <row r="271" ht="25" customHeight="1" spans="1:13">
      <c r="A271" s="15" t="s">
        <v>34</v>
      </c>
      <c r="B271" s="8">
        <v>15</v>
      </c>
      <c r="C271" s="7"/>
      <c r="D271" s="8">
        <f>SUM(D256:D270)</f>
        <v>580000</v>
      </c>
      <c r="E271" s="7"/>
      <c r="F271" s="74"/>
      <c r="G271" s="74"/>
      <c r="H271" s="8"/>
      <c r="I271" s="115"/>
      <c r="J271" s="115"/>
      <c r="K271" s="113">
        <f>SUM(K256:K270)</f>
        <v>25048.08</v>
      </c>
      <c r="L271" s="8"/>
      <c r="M271" s="8"/>
    </row>
    <row r="272" ht="27" customHeight="1" spans="1:14">
      <c r="A272" s="114" t="s">
        <v>953</v>
      </c>
      <c r="B272" s="24">
        <v>255</v>
      </c>
      <c r="C272" s="12"/>
      <c r="D272" s="24">
        <v>11219000</v>
      </c>
      <c r="E272" s="24"/>
      <c r="F272" s="24"/>
      <c r="G272" s="24"/>
      <c r="H272" s="24"/>
      <c r="I272" s="24"/>
      <c r="J272" s="24"/>
      <c r="K272" s="24">
        <v>464925.49</v>
      </c>
      <c r="L272" s="24"/>
      <c r="M272" s="24"/>
      <c r="N272" s="79"/>
    </row>
  </sheetData>
  <protectedRanges>
    <protectedRange sqref="H124" name="区域1"/>
    <protectedRange sqref="H124" name="区域1_3"/>
    <protectedRange sqref="H124" name="区域1_8"/>
    <protectedRange sqref="H124" name="区域1_3_5"/>
  </protectedRanges>
  <mergeCells count="5">
    <mergeCell ref="A1:L1"/>
    <mergeCell ref="A12:B12"/>
    <mergeCell ref="J12:L12"/>
    <mergeCell ref="A255:B255"/>
    <mergeCell ref="J255:L255"/>
  </mergeCells>
  <conditionalFormatting sqref="B220">
    <cfRule type="duplicateValues" dxfId="0" priority="27"/>
    <cfRule type="duplicateValues" dxfId="0" priority="28"/>
  </conditionalFormatting>
  <conditionalFormatting sqref="B243">
    <cfRule type="duplicateValues" dxfId="1" priority="25"/>
    <cfRule type="duplicateValues" dxfId="1" priority="26"/>
  </conditionalFormatting>
  <conditionalFormatting sqref="B244">
    <cfRule type="duplicateValues" dxfId="1" priority="21"/>
    <cfRule type="duplicateValues" dxfId="1" priority="22"/>
  </conditionalFormatting>
  <conditionalFormatting sqref="B245">
    <cfRule type="duplicateValues" dxfId="1" priority="17"/>
    <cfRule type="duplicateValues" dxfId="1" priority="18"/>
  </conditionalFormatting>
  <conditionalFormatting sqref="B247">
    <cfRule type="duplicateValues" dxfId="1" priority="15"/>
    <cfRule type="duplicateValues" dxfId="1" priority="16"/>
  </conditionalFormatting>
  <conditionalFormatting sqref="B248">
    <cfRule type="duplicateValues" dxfId="1" priority="11"/>
    <cfRule type="duplicateValues" dxfId="1" priority="12"/>
  </conditionalFormatting>
  <conditionalFormatting sqref="B249">
    <cfRule type="duplicateValues" dxfId="1" priority="7"/>
    <cfRule type="duplicateValues" dxfId="1" priority="8"/>
  </conditionalFormatting>
  <conditionalFormatting sqref="B250:B251">
    <cfRule type="duplicateValues" dxfId="1" priority="3"/>
    <cfRule type="duplicateValues" dxfId="1" priority="4"/>
  </conditionalFormatting>
  <pageMargins left="0.554861111111111" right="0.196527777777778" top="0.60625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备用账号</cp:lastModifiedBy>
  <dcterms:created xsi:type="dcterms:W3CDTF">2017-11-01T07:19:00Z</dcterms:created>
  <dcterms:modified xsi:type="dcterms:W3CDTF">2020-09-27T09:07:45Z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ubyTemplateID" linkTarget="0">
    <vt:lpwstr>14</vt:lpwstr>
  </property>
</Properties>
</file>