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项目资金" sheetId="4" r:id="rId1"/>
    <sheet name="Sheet1" sheetId="5" r:id="rId2"/>
  </sheets>
  <definedNames>
    <definedName name="_xlnm._FilterDatabase" localSheetId="0" hidden="1">附件1项目资金!$A$5:$N$33</definedName>
    <definedName name="_xlnm.Print_Titles" localSheetId="0">附件1项目资金!$2:$5</definedName>
    <definedName name="_xlnm.Print_Area" localSheetId="0">附件1项目资金!$A$1:$N$30</definedName>
  </definedNames>
  <calcPr calcId="144525" concurrentCalc="0"/>
</workbook>
</file>

<file path=xl/sharedStrings.xml><?xml version="1.0" encoding="utf-8"?>
<sst xmlns="http://schemas.openxmlformats.org/spreadsheetml/2006/main" count="202" uniqueCount="144">
  <si>
    <t>附件</t>
  </si>
  <si>
    <t>鲁山县2020年第二十一批统筹整合使用财政涉农资金项目统计表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</si>
  <si>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</si>
  <si>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</si>
  <si>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</si>
  <si>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</si>
  <si>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</si>
  <si>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</si>
  <si>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</si>
  <si>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</si>
  <si>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</si>
  <si>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</si>
  <si>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</si>
  <si>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</si>
  <si>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</si>
  <si>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</si>
  <si>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</si>
  <si>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</si>
  <si>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仓头乡</t>
  </si>
  <si>
    <t>仓头乡清古寺村养殖场建设项目</t>
  </si>
  <si>
    <t>清古寺村</t>
  </si>
  <si>
    <t>新建养殖场一座及配套水电设施</t>
  </si>
  <si>
    <t>396户（贫困户26户）</t>
  </si>
  <si>
    <t>1767人（贫困人口51人）</t>
  </si>
  <si>
    <t>平财预〔2020〕329号19.472732万元
平财预〔2019〕807号33.537214万元</t>
  </si>
  <si>
    <t>中央专项</t>
  </si>
  <si>
    <t>县扶贫办产业组</t>
  </si>
  <si>
    <t>增加清古寺村集体经济收入及贫困户收入，带动贫困户脱贫</t>
  </si>
  <si>
    <t>董周乡</t>
  </si>
  <si>
    <t>董周乡铁家庄村农家乐项目</t>
  </si>
  <si>
    <t>铁家庄村</t>
  </si>
  <si>
    <t>新建农家乐一座</t>
  </si>
  <si>
    <t>241户（贫困户29户）</t>
  </si>
  <si>
    <t>976人（贫困户79人）</t>
  </si>
  <si>
    <t>平财预〔2019〕807号</t>
  </si>
  <si>
    <t>增加集体经济收入，带动贫困户就近务工</t>
  </si>
  <si>
    <t>董周乡五里岭酥梨交易市场配套设施项目</t>
  </si>
  <si>
    <t>五里岭</t>
  </si>
  <si>
    <t>新建交易平台10个</t>
  </si>
  <si>
    <t>1385户（贫困户95户）</t>
  </si>
  <si>
    <t>4568人(贫困人口295人)</t>
  </si>
  <si>
    <t>平财预〔2020〕329号</t>
  </si>
  <si>
    <t>增加村集体经济收入，吸纳贫困劳动力务工。</t>
  </si>
  <si>
    <t>磙子营乡</t>
  </si>
  <si>
    <t>磙子营乡三山村鸽子厂深水井及配套项目</t>
  </si>
  <si>
    <t>三山村</t>
  </si>
  <si>
    <t>深水井一眼及配套</t>
  </si>
  <si>
    <t>80户(贫困户12户)</t>
  </si>
  <si>
    <t>228人(贫困户33人)</t>
  </si>
  <si>
    <t>通过务工、土地流转等，引领贫困人口脱贫致富。</t>
  </si>
  <si>
    <t>库区乡</t>
  </si>
  <si>
    <t>库区乡王村村民宿改造项目</t>
  </si>
  <si>
    <t>王村村</t>
  </si>
  <si>
    <t>民宿改建，配套水电等设施</t>
  </si>
  <si>
    <t>292户（贫困户76户）</t>
  </si>
  <si>
    <t>1243人（贫困人口227人）</t>
  </si>
  <si>
    <t>建成后每年项目实际投资的10%，带动贫困户务工或者上交村集体经济分配。</t>
  </si>
  <si>
    <t>琴台街道</t>
  </si>
  <si>
    <t>琴台街道办事处余堂社区蔬菜大棚项目（二期）</t>
  </si>
  <si>
    <t>余堂社区</t>
  </si>
  <si>
    <t>新建蔬菜大棚8个及水电配套</t>
  </si>
  <si>
    <t>538户（贫困户22户）</t>
  </si>
  <si>
    <t>2518人（贫困户74人）</t>
  </si>
  <si>
    <t>平财预〔2020〕255号</t>
  </si>
  <si>
    <t>市级专项</t>
  </si>
  <si>
    <t>瀼河乡</t>
  </si>
  <si>
    <t>瀼河乡邓东村冷库及果园灌溉配套项目</t>
  </si>
  <si>
    <t>邓东村</t>
  </si>
  <si>
    <t>新建80平方冷库一座，80米灌溉井2眼，水电及地灌配套设施</t>
  </si>
  <si>
    <t>365户（贫困户25户）</t>
  </si>
  <si>
    <t>1631人（贫困人口76人）</t>
  </si>
  <si>
    <t>带贫企业每年拿出项目实际资的10%带动贫困户务工或增加村集体经济收入</t>
  </si>
  <si>
    <t>瓦屋镇</t>
  </si>
  <si>
    <t>瓦屋镇土桥村菌种加工生产车间建设项目</t>
  </si>
  <si>
    <t>土桥村</t>
  </si>
  <si>
    <t>菌种加工生产车间一座</t>
  </si>
  <si>
    <t>722户（贫困户245户）</t>
  </si>
  <si>
    <t>2578人（贫困人数973人）</t>
  </si>
  <si>
    <t>平财预〔2019〕807号55万元
鲁财预字〔2020〕201号260万元</t>
  </si>
  <si>
    <t>中央专项55万元
县级专项260万元</t>
  </si>
  <si>
    <t>增加村集体及贫困户收入，带动贫困户脱贫</t>
  </si>
  <si>
    <t>下汤镇</t>
  </si>
  <si>
    <t>下汤镇竹园沟村小香梨基地灌溉项目</t>
  </si>
  <si>
    <t>竹园沟村</t>
  </si>
  <si>
    <t>新建深水井一眼及配套。</t>
  </si>
  <si>
    <t>201户（贫困户113户）</t>
  </si>
  <si>
    <t>652人（贫困户341人）</t>
  </si>
  <si>
    <t>平财预〔2020〕262号</t>
  </si>
  <si>
    <t>辛集乡</t>
  </si>
  <si>
    <t>辛集乡贯刘村种养殖大棚建设项目</t>
  </si>
  <si>
    <t>贯刘村</t>
  </si>
  <si>
    <t>种植大棚8座，7座是8.4mx95m，1座是5.2mx95m;养殖棚1座，建筑面积900㎡，12mx75m</t>
  </si>
  <si>
    <t>328户（贫困户24户）</t>
  </si>
  <si>
    <t>1237余人（贫困人口65人）</t>
  </si>
  <si>
    <t>平财预〔2020〕258号</t>
  </si>
  <si>
    <t>省级专项</t>
  </si>
  <si>
    <t>带动贫困户发展，解决村集体收入</t>
  </si>
  <si>
    <t>辛集乡三东村葡萄大棚项目</t>
  </si>
  <si>
    <t>三东村</t>
  </si>
  <si>
    <t>新建避雨棚8座，每座15mx94m</t>
  </si>
  <si>
    <t>221户（贫困户27户）</t>
  </si>
  <si>
    <t>1235余人（贫困人口62人）</t>
  </si>
  <si>
    <t>尧山镇</t>
  </si>
  <si>
    <t>尧山镇贾店村农家乐宾馆配套设施项目</t>
  </si>
  <si>
    <t>贾店村</t>
  </si>
  <si>
    <t>农家乐宾馆配套设施建设</t>
  </si>
  <si>
    <t>141户（贫困户28户）</t>
  </si>
  <si>
    <t>544人（贫困人口88人）</t>
  </si>
  <si>
    <t>保证农家乐产业稳定发展，增加村集体及贫困户收入，带动贫困户脱贫</t>
  </si>
  <si>
    <t>尧山镇西竹园村农家乐宾馆项目</t>
  </si>
  <si>
    <t>新建农家乐宾馆一座</t>
  </si>
  <si>
    <t>带动贫困户发展，解决村集体收入，受益西竹园村141户544人，其中贫困户28户88人</t>
  </si>
  <si>
    <t>赵村镇</t>
  </si>
  <si>
    <t>赵村镇南阴村集体经济农家乐建设项目</t>
  </si>
  <si>
    <t>南阴村</t>
  </si>
  <si>
    <t>新建农家乐一处及配套</t>
  </si>
  <si>
    <t>267户（贫困户60户）</t>
  </si>
  <si>
    <t>1225人（贫困人数106人）</t>
  </si>
  <si>
    <t>鲁财预字〔2020〕201号</t>
  </si>
  <si>
    <t>县级专项</t>
  </si>
  <si>
    <t>县扶贫办</t>
  </si>
  <si>
    <t>鲁山县2020年扶贫办职业教育培训、短期技能培训（春季职业教育补贴）</t>
  </si>
  <si>
    <t>鲁山县</t>
  </si>
  <si>
    <t>拟补贴人员共计1623人，每人补贴1500元。</t>
  </si>
  <si>
    <t>贫困户1623人</t>
  </si>
  <si>
    <t>平财预〔2019〕822号3.6281万元
平财预〔2019〕823号28.405809万元
平财预〔2020〕329号0.26059万元
平财预〔2019〕807号9.636339万元
平财预〔2019〕823号5.6893万元
平财预〔2019〕824号0.78324万元
平财预〔2019〕807号1.059万元
平财预〔2020〕258号2.5354万元
平财预〔2020〕255号13.174092万元
平财预〔2020〕262号55.7694万元
鲁财预字〔2020〕201号122.50873万元</t>
  </si>
  <si>
    <t>中央专项3.6281万元
中央专项28.405809万元
中央专项0.26059万元
中央专项9.636339万元
省级专项5.6893万元
省级专项0.78324万元
省级专项1.059万元
省级专项2.5354万元
市级专项13.174092万元
市级专项55.7694万元
县级专项122.50873万元</t>
  </si>
  <si>
    <t>鲁山县2020年贫困残疾人家庭无障碍改造项目</t>
  </si>
  <si>
    <t>实施贫困残疾人家庭平整地面、盲道、房门、卫生间改造等。</t>
  </si>
  <si>
    <t>受益贫困户35户</t>
  </si>
  <si>
    <t>县残联</t>
  </si>
  <si>
    <t>改善残疾人居家无障碍环境，提高残疾人生活质量，适度解放重度残疾人家庭生产力，为残疾人实现脱贫创造条件。</t>
  </si>
  <si>
    <t>受益贫困户18户</t>
  </si>
  <si>
    <t>受益贫困户32户</t>
  </si>
  <si>
    <t>受益贫困户40户</t>
  </si>
  <si>
    <t>受益贫困户4户</t>
  </si>
  <si>
    <t>观音寺乡</t>
  </si>
  <si>
    <t>受益贫困户5户</t>
  </si>
  <si>
    <t>受益贫困户6户</t>
  </si>
  <si>
    <t>受益贫困户3户</t>
  </si>
  <si>
    <t>琴台街道办事处</t>
  </si>
  <si>
    <t>受益贫困户1户</t>
  </si>
  <si>
    <t>合计</t>
  </si>
  <si>
    <t>6910人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</si>
</sst>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yyyy&quot;年&quot;m&quot;月&quot;d&quot;日&quot;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5" fillId="16" borderId="12" applyNumberFormat="0" applyAlignment="0" applyProtection="0">
      <alignment vertical="center"/>
    </xf>
    <xf numFmtId="0" fontId="19" fillId="16" borderId="9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3" fillId="0" borderId="0"/>
    <xf numFmtId="0" fontId="13" fillId="0" borderId="0"/>
    <xf numFmtId="0" fontId="0" fillId="0" borderId="0">
      <alignment vertical="center"/>
    </xf>
    <xf numFmtId="0" fontId="13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常规 3 2 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  <cellStyle name="常规 10 2 2 2" xfId="72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tabSelected="1" view="pageBreakPreview" zoomScale="80" zoomScaleNormal="100" zoomScaleSheetLayoutView="80" workbookViewId="0">
      <pane ySplit="5" topLeftCell="A21" activePane="bottomLeft" state="frozen"/>
      <selection/>
      <selection pane="bottomLeft" activeCell="J13" sqref="J13"/>
    </sheetView>
  </sheetViews>
  <sheetFormatPr defaultColWidth="9" defaultRowHeight="13.5"/>
  <cols>
    <col min="1" max="1" width="6.775" style="1" customWidth="1"/>
    <col min="2" max="2" width="10.875" style="1" customWidth="1"/>
    <col min="3" max="3" width="20.1583333333333" style="1" customWidth="1"/>
    <col min="4" max="4" width="11.625" style="1" customWidth="1"/>
    <col min="5" max="5" width="15.6166666666667" style="1" customWidth="1"/>
    <col min="6" max="6" width="24.525" style="1" customWidth="1"/>
    <col min="7" max="7" width="15.75" style="1" customWidth="1"/>
    <col min="8" max="8" width="13.75" style="1" customWidth="1"/>
    <col min="9" max="9" width="15.5" style="1" customWidth="1"/>
    <col min="10" max="10" width="30" style="1" customWidth="1"/>
    <col min="11" max="11" width="21.5583333333333" style="1" customWidth="1"/>
    <col min="12" max="12" width="12.25" style="1" customWidth="1"/>
    <col min="13" max="13" width="22.025" style="1" customWidth="1"/>
    <col min="14" max="14" width="9" style="1"/>
    <col min="15" max="15" width="4.84166666666667" style="1" customWidth="1"/>
    <col min="16" max="17" width="10.7833333333333" style="1" customWidth="1"/>
    <col min="18" max="19" width="8.11666666666667" style="1" customWidth="1"/>
    <col min="20" max="20" width="18.4333333333333" style="1" customWidth="1"/>
    <col min="21" max="16384" width="9" style="1"/>
  </cols>
  <sheetData>
    <row r="1" ht="32" customHeight="1" spans="1:2">
      <c r="A1" s="3" t="s">
        <v>0</v>
      </c>
      <c r="B1" s="3"/>
    </row>
    <row r="2" ht="28.5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4" customHeight="1" spans="1:13">
      <c r="A3" s="5"/>
      <c r="B3" s="5"/>
      <c r="C3" s="5"/>
      <c r="D3" s="5"/>
      <c r="E3" s="5"/>
      <c r="F3" s="5"/>
      <c r="G3" s="5"/>
      <c r="H3" s="5"/>
      <c r="I3" s="5"/>
      <c r="J3" s="18"/>
      <c r="K3" s="19" t="s">
        <v>2</v>
      </c>
      <c r="L3" s="19"/>
      <c r="M3" s="19"/>
    </row>
    <row r="4" ht="27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/>
      <c r="J4" s="20" t="s">
        <v>11</v>
      </c>
      <c r="K4" s="6" t="s">
        <v>12</v>
      </c>
      <c r="L4" s="6" t="s">
        <v>13</v>
      </c>
      <c r="M4" s="6" t="s">
        <v>14</v>
      </c>
      <c r="N4" s="21" t="s">
        <v>15</v>
      </c>
    </row>
    <row r="5" ht="27" customHeight="1" spans="1:14">
      <c r="A5" s="6"/>
      <c r="B5" s="6"/>
      <c r="C5" s="6"/>
      <c r="D5" s="6"/>
      <c r="E5" s="6"/>
      <c r="F5" s="6"/>
      <c r="G5" s="6"/>
      <c r="H5" s="6" t="s">
        <v>16</v>
      </c>
      <c r="I5" s="6" t="s">
        <v>17</v>
      </c>
      <c r="J5" s="20"/>
      <c r="K5" s="6"/>
      <c r="L5" s="6"/>
      <c r="M5" s="6"/>
      <c r="N5" s="21"/>
    </row>
    <row r="6" s="1" customFormat="1" ht="65" customHeight="1" spans="1:14">
      <c r="A6" s="7">
        <v>1</v>
      </c>
      <c r="B6" s="7" t="s">
        <v>18</v>
      </c>
      <c r="C6" s="7" t="s">
        <v>19</v>
      </c>
      <c r="D6" s="7" t="s">
        <v>20</v>
      </c>
      <c r="E6" s="7">
        <v>53.009946</v>
      </c>
      <c r="F6" s="7" t="s">
        <v>21</v>
      </c>
      <c r="G6" s="8">
        <v>44134</v>
      </c>
      <c r="H6" s="7" t="s">
        <v>22</v>
      </c>
      <c r="I6" s="7" t="s">
        <v>23</v>
      </c>
      <c r="J6" s="7" t="s">
        <v>24</v>
      </c>
      <c r="K6" s="7" t="s">
        <v>25</v>
      </c>
      <c r="L6" s="7" t="s">
        <v>26</v>
      </c>
      <c r="M6" s="7" t="s">
        <v>27</v>
      </c>
      <c r="N6" s="7"/>
    </row>
    <row r="7" s="1" customFormat="1" ht="65" customHeight="1" spans="1:14">
      <c r="A7" s="7">
        <v>2</v>
      </c>
      <c r="B7" s="7" t="s">
        <v>28</v>
      </c>
      <c r="C7" s="7" t="s">
        <v>29</v>
      </c>
      <c r="D7" s="7" t="s">
        <v>30</v>
      </c>
      <c r="E7" s="7">
        <v>50</v>
      </c>
      <c r="F7" s="7" t="s">
        <v>31</v>
      </c>
      <c r="G7" s="8">
        <v>44134</v>
      </c>
      <c r="H7" s="7" t="s">
        <v>32</v>
      </c>
      <c r="I7" s="7" t="s">
        <v>33</v>
      </c>
      <c r="J7" s="7" t="s">
        <v>34</v>
      </c>
      <c r="K7" s="7" t="s">
        <v>25</v>
      </c>
      <c r="L7" s="7" t="s">
        <v>26</v>
      </c>
      <c r="M7" s="7" t="s">
        <v>35</v>
      </c>
      <c r="N7" s="7"/>
    </row>
    <row r="8" s="1" customFormat="1" ht="65" customHeight="1" spans="1:14">
      <c r="A8" s="7">
        <v>3</v>
      </c>
      <c r="B8" s="7" t="s">
        <v>28</v>
      </c>
      <c r="C8" s="7" t="s">
        <v>36</v>
      </c>
      <c r="D8" s="7" t="s">
        <v>37</v>
      </c>
      <c r="E8" s="7">
        <v>9</v>
      </c>
      <c r="F8" s="7" t="s">
        <v>38</v>
      </c>
      <c r="G8" s="8">
        <v>44134</v>
      </c>
      <c r="H8" s="7" t="s">
        <v>39</v>
      </c>
      <c r="I8" s="7" t="s">
        <v>40</v>
      </c>
      <c r="J8" s="7" t="s">
        <v>41</v>
      </c>
      <c r="K8" s="7" t="s">
        <v>25</v>
      </c>
      <c r="L8" s="7" t="s">
        <v>26</v>
      </c>
      <c r="M8" s="7" t="s">
        <v>42</v>
      </c>
      <c r="N8" s="7"/>
    </row>
    <row r="9" s="1" customFormat="1" ht="65" customHeight="1" spans="1:14">
      <c r="A9" s="7">
        <v>4</v>
      </c>
      <c r="B9" s="7" t="s">
        <v>43</v>
      </c>
      <c r="C9" s="7" t="s">
        <v>44</v>
      </c>
      <c r="D9" s="7" t="s">
        <v>45</v>
      </c>
      <c r="E9" s="7">
        <v>45</v>
      </c>
      <c r="F9" s="7" t="s">
        <v>46</v>
      </c>
      <c r="G9" s="8">
        <v>44134</v>
      </c>
      <c r="H9" s="7" t="s">
        <v>47</v>
      </c>
      <c r="I9" s="7" t="s">
        <v>48</v>
      </c>
      <c r="J9" s="7" t="s">
        <v>34</v>
      </c>
      <c r="K9" s="7" t="s">
        <v>25</v>
      </c>
      <c r="L9" s="7" t="s">
        <v>26</v>
      </c>
      <c r="M9" s="7" t="s">
        <v>49</v>
      </c>
      <c r="N9" s="7"/>
    </row>
    <row r="10" s="1" customFormat="1" ht="65" customHeight="1" spans="1:14">
      <c r="A10" s="7">
        <v>5</v>
      </c>
      <c r="B10" s="7" t="s">
        <v>50</v>
      </c>
      <c r="C10" s="7" t="s">
        <v>51</v>
      </c>
      <c r="D10" s="7" t="s">
        <v>52</v>
      </c>
      <c r="E10" s="7">
        <v>105</v>
      </c>
      <c r="F10" s="7" t="s">
        <v>53</v>
      </c>
      <c r="G10" s="8">
        <v>44134</v>
      </c>
      <c r="H10" s="7" t="s">
        <v>54</v>
      </c>
      <c r="I10" s="7" t="s">
        <v>55</v>
      </c>
      <c r="J10" s="7" t="s">
        <v>34</v>
      </c>
      <c r="K10" s="7" t="s">
        <v>25</v>
      </c>
      <c r="L10" s="7" t="s">
        <v>26</v>
      </c>
      <c r="M10" s="7" t="s">
        <v>56</v>
      </c>
      <c r="N10" s="7"/>
    </row>
    <row r="11" s="1" customFormat="1" ht="65" customHeight="1" spans="1:14">
      <c r="A11" s="7">
        <v>6</v>
      </c>
      <c r="B11" s="7" t="s">
        <v>57</v>
      </c>
      <c r="C11" s="7" t="s">
        <v>58</v>
      </c>
      <c r="D11" s="7" t="s">
        <v>59</v>
      </c>
      <c r="E11" s="7">
        <v>140</v>
      </c>
      <c r="F11" s="7" t="s">
        <v>60</v>
      </c>
      <c r="G11" s="8">
        <v>44134</v>
      </c>
      <c r="H11" s="7" t="s">
        <v>61</v>
      </c>
      <c r="I11" s="7" t="s">
        <v>62</v>
      </c>
      <c r="J11" s="7" t="s">
        <v>63</v>
      </c>
      <c r="K11" s="7" t="s">
        <v>64</v>
      </c>
      <c r="L11" s="7" t="s">
        <v>26</v>
      </c>
      <c r="M11" s="7" t="s">
        <v>42</v>
      </c>
      <c r="N11" s="7"/>
    </row>
    <row r="12" s="1" customFormat="1" ht="65" customHeight="1" spans="1:14">
      <c r="A12" s="7">
        <v>7</v>
      </c>
      <c r="B12" s="7" t="s">
        <v>65</v>
      </c>
      <c r="C12" s="7" t="s">
        <v>66</v>
      </c>
      <c r="D12" s="7" t="s">
        <v>67</v>
      </c>
      <c r="E12" s="7">
        <v>59.5</v>
      </c>
      <c r="F12" s="7" t="s">
        <v>68</v>
      </c>
      <c r="G12" s="8">
        <v>44134</v>
      </c>
      <c r="H12" s="7" t="s">
        <v>69</v>
      </c>
      <c r="I12" s="7" t="s">
        <v>70</v>
      </c>
      <c r="J12" s="7" t="s">
        <v>63</v>
      </c>
      <c r="K12" s="7" t="s">
        <v>64</v>
      </c>
      <c r="L12" s="7" t="s">
        <v>26</v>
      </c>
      <c r="M12" s="7" t="s">
        <v>71</v>
      </c>
      <c r="N12" s="7"/>
    </row>
    <row r="13" s="2" customFormat="1" ht="65" customHeight="1" spans="1:14">
      <c r="A13" s="9">
        <v>8</v>
      </c>
      <c r="B13" s="10" t="s">
        <v>72</v>
      </c>
      <c r="C13" s="10" t="s">
        <v>73</v>
      </c>
      <c r="D13" s="10" t="s">
        <v>74</v>
      </c>
      <c r="E13" s="10">
        <v>315</v>
      </c>
      <c r="F13" s="10" t="s">
        <v>75</v>
      </c>
      <c r="G13" s="11">
        <v>44134</v>
      </c>
      <c r="H13" s="10" t="s">
        <v>76</v>
      </c>
      <c r="I13" s="10" t="s">
        <v>77</v>
      </c>
      <c r="J13" s="10" t="s">
        <v>78</v>
      </c>
      <c r="K13" s="10" t="s">
        <v>79</v>
      </c>
      <c r="L13" s="10" t="s">
        <v>26</v>
      </c>
      <c r="M13" s="10" t="s">
        <v>80</v>
      </c>
      <c r="N13" s="10"/>
    </row>
    <row r="14" s="1" customFormat="1" ht="59" customHeight="1" spans="1:14">
      <c r="A14" s="7">
        <v>9</v>
      </c>
      <c r="B14" s="7" t="s">
        <v>81</v>
      </c>
      <c r="C14" s="7" t="s">
        <v>82</v>
      </c>
      <c r="D14" s="7" t="s">
        <v>83</v>
      </c>
      <c r="E14" s="7">
        <v>35</v>
      </c>
      <c r="F14" s="7" t="s">
        <v>84</v>
      </c>
      <c r="G14" s="8">
        <v>44134</v>
      </c>
      <c r="H14" s="7" t="s">
        <v>85</v>
      </c>
      <c r="I14" s="7" t="s">
        <v>86</v>
      </c>
      <c r="J14" s="22" t="s">
        <v>87</v>
      </c>
      <c r="K14" s="22" t="s">
        <v>64</v>
      </c>
      <c r="L14" s="7" t="s">
        <v>26</v>
      </c>
      <c r="M14" s="7" t="s">
        <v>56</v>
      </c>
      <c r="N14" s="7"/>
    </row>
    <row r="15" s="1" customFormat="1" ht="59" customHeight="1" spans="1:14">
      <c r="A15" s="7">
        <v>10</v>
      </c>
      <c r="B15" s="7" t="s">
        <v>88</v>
      </c>
      <c r="C15" s="7" t="s">
        <v>89</v>
      </c>
      <c r="D15" s="7" t="s">
        <v>90</v>
      </c>
      <c r="E15" s="7">
        <v>97</v>
      </c>
      <c r="F15" s="7" t="s">
        <v>91</v>
      </c>
      <c r="G15" s="8">
        <v>44134</v>
      </c>
      <c r="H15" s="7" t="s">
        <v>92</v>
      </c>
      <c r="I15" s="7" t="s">
        <v>93</v>
      </c>
      <c r="J15" s="7" t="s">
        <v>94</v>
      </c>
      <c r="K15" s="7" t="s">
        <v>95</v>
      </c>
      <c r="L15" s="7" t="s">
        <v>26</v>
      </c>
      <c r="M15" s="7" t="s">
        <v>96</v>
      </c>
      <c r="N15" s="7"/>
    </row>
    <row r="16" s="1" customFormat="1" ht="59" customHeight="1" spans="1:14">
      <c r="A16" s="7">
        <v>11</v>
      </c>
      <c r="B16" s="7" t="s">
        <v>88</v>
      </c>
      <c r="C16" s="7" t="s">
        <v>97</v>
      </c>
      <c r="D16" s="7" t="s">
        <v>98</v>
      </c>
      <c r="E16" s="7">
        <v>85</v>
      </c>
      <c r="F16" s="7" t="s">
        <v>99</v>
      </c>
      <c r="G16" s="8">
        <v>44134</v>
      </c>
      <c r="H16" s="7" t="s">
        <v>100</v>
      </c>
      <c r="I16" s="7" t="s">
        <v>101</v>
      </c>
      <c r="J16" s="7" t="s">
        <v>94</v>
      </c>
      <c r="K16" s="7" t="s">
        <v>95</v>
      </c>
      <c r="L16" s="7" t="s">
        <v>26</v>
      </c>
      <c r="M16" s="7" t="s">
        <v>96</v>
      </c>
      <c r="N16" s="7"/>
    </row>
    <row r="17" s="1" customFormat="1" ht="59" customHeight="1" spans="1:14">
      <c r="A17" s="7">
        <v>12</v>
      </c>
      <c r="B17" s="7" t="s">
        <v>102</v>
      </c>
      <c r="C17" s="7" t="s">
        <v>103</v>
      </c>
      <c r="D17" s="7" t="s">
        <v>104</v>
      </c>
      <c r="E17" s="7">
        <v>30</v>
      </c>
      <c r="F17" s="7" t="s">
        <v>105</v>
      </c>
      <c r="G17" s="8">
        <v>44134</v>
      </c>
      <c r="H17" s="7" t="s">
        <v>106</v>
      </c>
      <c r="I17" s="7" t="s">
        <v>107</v>
      </c>
      <c r="J17" s="7" t="s">
        <v>34</v>
      </c>
      <c r="K17" s="7" t="s">
        <v>25</v>
      </c>
      <c r="L17" s="7" t="s">
        <v>26</v>
      </c>
      <c r="M17" s="7" t="s">
        <v>108</v>
      </c>
      <c r="N17" s="7"/>
    </row>
    <row r="18" s="1" customFormat="1" ht="59" customHeight="1" spans="1:14">
      <c r="A18" s="7">
        <v>13</v>
      </c>
      <c r="B18" s="7" t="s">
        <v>102</v>
      </c>
      <c r="C18" s="7" t="s">
        <v>109</v>
      </c>
      <c r="D18" s="7" t="s">
        <v>104</v>
      </c>
      <c r="E18" s="7">
        <v>100</v>
      </c>
      <c r="F18" s="7" t="s">
        <v>110</v>
      </c>
      <c r="G18" s="8">
        <v>44134</v>
      </c>
      <c r="H18" s="7" t="s">
        <v>106</v>
      </c>
      <c r="I18" s="7" t="s">
        <v>107</v>
      </c>
      <c r="J18" s="7" t="s">
        <v>87</v>
      </c>
      <c r="K18" s="7" t="s">
        <v>64</v>
      </c>
      <c r="L18" s="7" t="s">
        <v>26</v>
      </c>
      <c r="M18" s="7" t="s">
        <v>111</v>
      </c>
      <c r="N18" s="7"/>
    </row>
    <row r="19" s="1" customFormat="1" ht="59" customHeight="1" spans="1:14">
      <c r="A19" s="7">
        <v>14</v>
      </c>
      <c r="B19" s="7" t="s">
        <v>112</v>
      </c>
      <c r="C19" s="7" t="s">
        <v>113</v>
      </c>
      <c r="D19" s="7" t="s">
        <v>114</v>
      </c>
      <c r="E19" s="7">
        <v>80</v>
      </c>
      <c r="F19" s="7" t="s">
        <v>115</v>
      </c>
      <c r="G19" s="8">
        <v>44134</v>
      </c>
      <c r="H19" s="7" t="s">
        <v>116</v>
      </c>
      <c r="I19" s="7" t="s">
        <v>117</v>
      </c>
      <c r="J19" s="7" t="s">
        <v>118</v>
      </c>
      <c r="K19" s="7" t="s">
        <v>119</v>
      </c>
      <c r="L19" s="7" t="s">
        <v>26</v>
      </c>
      <c r="M19" s="7" t="s">
        <v>42</v>
      </c>
      <c r="N19" s="7"/>
    </row>
    <row r="20" ht="217" customHeight="1" spans="1:14">
      <c r="A20" s="7">
        <v>15</v>
      </c>
      <c r="B20" s="7" t="s">
        <v>120</v>
      </c>
      <c r="C20" s="7" t="s">
        <v>121</v>
      </c>
      <c r="D20" s="7" t="s">
        <v>122</v>
      </c>
      <c r="E20" s="7">
        <v>243.45</v>
      </c>
      <c r="F20" s="7" t="s">
        <v>123</v>
      </c>
      <c r="G20" s="8">
        <v>44134</v>
      </c>
      <c r="H20" s="7"/>
      <c r="I20" s="7" t="s">
        <v>124</v>
      </c>
      <c r="J20" s="7" t="s">
        <v>125</v>
      </c>
      <c r="K20" s="7" t="s">
        <v>126</v>
      </c>
      <c r="L20" s="7" t="s">
        <v>120</v>
      </c>
      <c r="M20" s="7" t="s">
        <v>123</v>
      </c>
      <c r="N20" s="7"/>
    </row>
    <row r="21" s="1" customFormat="1" ht="29" customHeight="1" spans="1:14">
      <c r="A21" s="12">
        <v>16</v>
      </c>
      <c r="B21" s="7" t="s">
        <v>50</v>
      </c>
      <c r="C21" s="12" t="s">
        <v>127</v>
      </c>
      <c r="D21" s="7" t="s">
        <v>50</v>
      </c>
      <c r="E21" s="7">
        <v>8.75</v>
      </c>
      <c r="F21" s="12" t="s">
        <v>128</v>
      </c>
      <c r="G21" s="13">
        <v>44134</v>
      </c>
      <c r="H21" s="7" t="s">
        <v>129</v>
      </c>
      <c r="J21" s="12" t="s">
        <v>87</v>
      </c>
      <c r="K21" s="12" t="s">
        <v>64</v>
      </c>
      <c r="L21" s="12" t="s">
        <v>130</v>
      </c>
      <c r="M21" s="12" t="s">
        <v>131</v>
      </c>
      <c r="N21" s="12"/>
    </row>
    <row r="22" s="1" customFormat="1" ht="29" customHeight="1" spans="1:14">
      <c r="A22" s="14"/>
      <c r="B22" s="7" t="s">
        <v>81</v>
      </c>
      <c r="C22" s="14"/>
      <c r="D22" s="7" t="s">
        <v>81</v>
      </c>
      <c r="E22" s="7">
        <v>4.5</v>
      </c>
      <c r="F22" s="14"/>
      <c r="G22" s="15"/>
      <c r="H22" s="7" t="s">
        <v>132</v>
      </c>
      <c r="I22" s="7"/>
      <c r="J22" s="14"/>
      <c r="K22" s="14"/>
      <c r="L22" s="14"/>
      <c r="M22" s="14"/>
      <c r="N22" s="14"/>
    </row>
    <row r="23" s="1" customFormat="1" ht="29" customHeight="1" spans="1:14">
      <c r="A23" s="14"/>
      <c r="B23" s="7" t="s">
        <v>43</v>
      </c>
      <c r="C23" s="14"/>
      <c r="D23" s="7" t="s">
        <v>43</v>
      </c>
      <c r="E23" s="7">
        <v>8</v>
      </c>
      <c r="F23" s="14"/>
      <c r="G23" s="15"/>
      <c r="H23" s="7" t="s">
        <v>133</v>
      </c>
      <c r="I23" s="7"/>
      <c r="J23" s="14"/>
      <c r="K23" s="14"/>
      <c r="L23" s="14"/>
      <c r="M23" s="14"/>
      <c r="N23" s="14"/>
    </row>
    <row r="24" s="1" customFormat="1" ht="29" customHeight="1" spans="1:14">
      <c r="A24" s="14"/>
      <c r="B24" s="7" t="s">
        <v>102</v>
      </c>
      <c r="C24" s="14"/>
      <c r="D24" s="7" t="s">
        <v>102</v>
      </c>
      <c r="E24" s="7">
        <v>10</v>
      </c>
      <c r="F24" s="14"/>
      <c r="G24" s="15"/>
      <c r="H24" s="7" t="s">
        <v>134</v>
      </c>
      <c r="I24" s="7"/>
      <c r="J24" s="14"/>
      <c r="K24" s="14"/>
      <c r="L24" s="14"/>
      <c r="M24" s="14"/>
      <c r="N24" s="14"/>
    </row>
    <row r="25" s="1" customFormat="1" ht="29" customHeight="1" spans="1:14">
      <c r="A25" s="14"/>
      <c r="B25" s="7" t="s">
        <v>28</v>
      </c>
      <c r="C25" s="14"/>
      <c r="D25" s="7" t="s">
        <v>28</v>
      </c>
      <c r="E25" s="7">
        <v>1</v>
      </c>
      <c r="F25" s="14"/>
      <c r="G25" s="15"/>
      <c r="H25" s="7" t="s">
        <v>135</v>
      </c>
      <c r="I25" s="7"/>
      <c r="J25" s="14"/>
      <c r="K25" s="14"/>
      <c r="L25" s="14"/>
      <c r="M25" s="14"/>
      <c r="N25" s="14"/>
    </row>
    <row r="26" s="1" customFormat="1" ht="29" customHeight="1" spans="1:14">
      <c r="A26" s="14"/>
      <c r="B26" s="7" t="s">
        <v>136</v>
      </c>
      <c r="C26" s="14"/>
      <c r="D26" s="7" t="s">
        <v>136</v>
      </c>
      <c r="E26" s="7">
        <v>1.25</v>
      </c>
      <c r="F26" s="14"/>
      <c r="G26" s="15"/>
      <c r="H26" s="7" t="s">
        <v>137</v>
      </c>
      <c r="I26" s="7"/>
      <c r="J26" s="14"/>
      <c r="K26" s="14"/>
      <c r="L26" s="14"/>
      <c r="M26" s="14"/>
      <c r="N26" s="14"/>
    </row>
    <row r="27" s="1" customFormat="1" ht="29" customHeight="1" spans="1:14">
      <c r="A27" s="14"/>
      <c r="B27" s="7" t="s">
        <v>88</v>
      </c>
      <c r="C27" s="14"/>
      <c r="D27" s="7" t="s">
        <v>88</v>
      </c>
      <c r="E27" s="7">
        <v>1.5</v>
      </c>
      <c r="F27" s="14"/>
      <c r="G27" s="15"/>
      <c r="H27" s="7" t="s">
        <v>138</v>
      </c>
      <c r="I27" s="7"/>
      <c r="J27" s="14"/>
      <c r="K27" s="14"/>
      <c r="L27" s="14"/>
      <c r="M27" s="14"/>
      <c r="N27" s="14"/>
    </row>
    <row r="28" s="1" customFormat="1" ht="29" customHeight="1" spans="1:14">
      <c r="A28" s="14"/>
      <c r="B28" s="7" t="s">
        <v>72</v>
      </c>
      <c r="C28" s="14"/>
      <c r="D28" s="7" t="s">
        <v>72</v>
      </c>
      <c r="E28" s="7">
        <v>0.75</v>
      </c>
      <c r="F28" s="14"/>
      <c r="G28" s="15"/>
      <c r="H28" s="7" t="s">
        <v>139</v>
      </c>
      <c r="I28" s="7"/>
      <c r="J28" s="14"/>
      <c r="K28" s="14"/>
      <c r="L28" s="14"/>
      <c r="M28" s="14"/>
      <c r="N28" s="14"/>
    </row>
    <row r="29" s="1" customFormat="1" ht="29" customHeight="1" spans="1:14">
      <c r="A29" s="16"/>
      <c r="B29" s="7" t="s">
        <v>140</v>
      </c>
      <c r="C29" s="16"/>
      <c r="D29" s="7" t="s">
        <v>140</v>
      </c>
      <c r="E29" s="7">
        <v>0.25</v>
      </c>
      <c r="F29" s="16"/>
      <c r="G29" s="17"/>
      <c r="H29" s="7" t="s">
        <v>141</v>
      </c>
      <c r="I29" s="7"/>
      <c r="J29" s="16"/>
      <c r="K29" s="16"/>
      <c r="L29" s="16"/>
      <c r="M29" s="16"/>
      <c r="N29" s="16"/>
    </row>
    <row r="30" ht="55" customHeight="1" spans="1:14">
      <c r="A30" s="7" t="s">
        <v>142</v>
      </c>
      <c r="B30" s="7"/>
      <c r="C30" s="7"/>
      <c r="D30" s="7"/>
      <c r="E30" s="7">
        <f>SUM(E6:E29)</f>
        <v>1482.959946</v>
      </c>
      <c r="F30" s="7"/>
      <c r="G30" s="7"/>
      <c r="H30" s="7"/>
      <c r="I30" s="7"/>
      <c r="J30" s="7"/>
      <c r="K30" s="7"/>
      <c r="L30" s="7"/>
      <c r="M30" s="7"/>
      <c r="N30" s="7"/>
    </row>
    <row r="31" ht="22" customHeight="1"/>
    <row r="32" ht="22" customHeight="1"/>
  </sheetData>
  <autoFilter ref="A5:N33">
    <sortState ref="A5:N33">
      <sortCondition ref="B5"/>
    </sortState>
    <extLst/>
  </autoFilter>
  <mergeCells count="25">
    <mergeCell ref="A1:B1"/>
    <mergeCell ref="A2:N2"/>
    <mergeCell ref="K3:M3"/>
    <mergeCell ref="H4:I4"/>
    <mergeCell ref="A4:A5"/>
    <mergeCell ref="A21:A29"/>
    <mergeCell ref="B4:B5"/>
    <mergeCell ref="C4:C5"/>
    <mergeCell ref="C21:C29"/>
    <mergeCell ref="D4:D5"/>
    <mergeCell ref="E4:E5"/>
    <mergeCell ref="F4:F5"/>
    <mergeCell ref="F21:F29"/>
    <mergeCell ref="G4:G5"/>
    <mergeCell ref="G21:G29"/>
    <mergeCell ref="J4:J5"/>
    <mergeCell ref="J21:J29"/>
    <mergeCell ref="K4:K5"/>
    <mergeCell ref="K21:K29"/>
    <mergeCell ref="L4:L5"/>
    <mergeCell ref="L21:L29"/>
    <mergeCell ref="M4:M5"/>
    <mergeCell ref="M21:M29"/>
    <mergeCell ref="N4:N5"/>
    <mergeCell ref="N21:N29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275" bottom="0.668055555555556" header="0.196527777777778" footer="0.393055555555556"/>
  <pageSetup paperSize="9" scale="59" orientation="landscape" horizontalDpi="600"/>
  <headerFooter>
    <oddFooter>&amp;C第 &amp;P 页，共 &amp;N 页</oddFooter>
  </headerFooter>
  <rowBreaks count="4" manualBreakCount="4">
    <brk id="30" max="16383" man="1"/>
    <brk id="30" max="16383" man="1"/>
    <brk id="31" max="16383" man="1"/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3" sqref="D13"/>
    </sheetView>
  </sheetViews>
  <sheetFormatPr defaultColWidth="9" defaultRowHeight="13.5"/>
  <sheetData>
    <row r="1" spans="1:1">
      <c r="A1" t="s">
        <v>143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附件1项目资金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2020-08-21T08:22:43Z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