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</sheets>
  <definedNames>
    <definedName name="_xlnm._FilterDatabase" localSheetId="0" hidden="1">附件1项目资金!$A$5:$N$24</definedName>
    <definedName name="_xlnm.Print_Titles" localSheetId="0">附件1项目资金!$2:$5</definedName>
    <definedName name="_xlnm.Print_Area" localSheetId="0">附件1项目资金!$A$1:$N$21</definedName>
  </definedNames>
  <calcPr calcId="144525" concurrentCalc="0"/>
</workbook>
</file>

<file path=xl/sharedStrings.xml><?xml version="1.0" encoding="utf-8"?>
<sst xmlns="http://schemas.openxmlformats.org/spreadsheetml/2006/main" count="169" uniqueCount="100">
  <si>
    <t>附件</t>
  </si>
  <si>
    <t>鲁山县2020年第二十二批统筹整合使用财政涉农资金项目统计表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</si>
  <si>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</si>
  <si>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</si>
  <si>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</si>
  <si>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</si>
  <si>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</si>
  <si>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</si>
  <si>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</si>
  <si>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</si>
  <si>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</si>
  <si>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</si>
  <si>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</si>
  <si>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</si>
  <si>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</si>
  <si>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</si>
  <si>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</si>
  <si>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</si>
  <si>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农村公路管理所</t>
  </si>
  <si>
    <t>张官营镇白杜孙-惠堂道路项目</t>
  </si>
  <si>
    <t>惠堂村、临河村、亢庄、白杜孙</t>
  </si>
  <si>
    <t>全长4.64公里,宽4.5米，16公分厚水稳基层，厚5公分沥青混凝土路面</t>
  </si>
  <si>
    <t xml:space="preserve">  477户（52贫困户）</t>
  </si>
  <si>
    <t xml:space="preserve">  2370人               （136贫困人口）</t>
  </si>
  <si>
    <t>平财预〔2020〕373号80.4797万元
平财预〔2020〕405号20万元
平财预〔2020〕433号50万元
平财预〔2019〕859号4.189万元
平财预〔2020〕306号 2.1188万元
平财预〔2019〕859号6.4258万元
平财预〔2019〕806号5.695万元
平财预〔2020〕333号12.5034万元
平财预〔2020〕62号39.782347万元
鲁财预字〔2020〕201号132.005953万元</t>
  </si>
  <si>
    <t>省级统筹80.4797万元
市级统筹20万元
市级统筹50万元
省级统筹4.189万元
省级统筹2.1188万元
中央统筹6.4258万元
中央统筹5.695万元
市级统筹12.5034万元
中央统筹39.782347万元
县级专项132.005953万元</t>
  </si>
  <si>
    <t>县交通局</t>
  </si>
  <si>
    <t>解决群众通行难</t>
  </si>
  <si>
    <t>马楼乡里王庄村（惠东线-大泥湖）道路项目</t>
  </si>
  <si>
    <t>里王庄村</t>
  </si>
  <si>
    <t>全长1.47公里,宽4.5米，厚18公分，C30水泥混凝土路面</t>
  </si>
  <si>
    <t>435户（30贫困户）</t>
  </si>
  <si>
    <t>1430人（70贫困人口）</t>
  </si>
  <si>
    <t>平财预〔2020〕373号</t>
  </si>
  <si>
    <t>省级统筹</t>
  </si>
  <si>
    <t>马楼乡里王庄村（大泥湖-小泥湖）道路项目</t>
  </si>
  <si>
    <t>全长2.37公里,宽4.5米，厚18公分，C30水泥混凝土路面</t>
  </si>
  <si>
    <t>平财预〔2020〕433号170万元
平财预〔2019〕806号2万元</t>
  </si>
  <si>
    <t>中央统筹</t>
  </si>
  <si>
    <t>马楼乡里王庄村（大西沟-惠东线）道路项目</t>
  </si>
  <si>
    <t>全长0.74公里,宽4.5米，厚18公分，C30水泥混凝土路面</t>
  </si>
  <si>
    <t>平财预〔2020〕405号</t>
  </si>
  <si>
    <t>市级统筹</t>
  </si>
  <si>
    <t>马楼乡董庄村村道项目</t>
  </si>
  <si>
    <t>董庄村</t>
  </si>
  <si>
    <t>全长2.16公里,宽4.5米，厚18公分，C30水泥混凝土路面</t>
  </si>
  <si>
    <t>360户（34贫困户）</t>
  </si>
  <si>
    <t>1353人（101贫困人口）</t>
  </si>
  <si>
    <t>马楼乡园盘村道路项目</t>
  </si>
  <si>
    <t>园盘村</t>
  </si>
  <si>
    <t>全长0.798公里,宽4.5米，厚5公分，沥青路面</t>
  </si>
  <si>
    <t>465户（46贫困户）</t>
  </si>
  <si>
    <t>1670人（87贫困人口）</t>
  </si>
  <si>
    <t>平财预〔2020〕62号</t>
  </si>
  <si>
    <t>马楼乡惠东线--碾盘庄道路项目</t>
  </si>
  <si>
    <t>碾盘庄</t>
  </si>
  <si>
    <t>全长0.976公里,宽4.5米，厚18公分，C30水泥混凝土路面</t>
  </si>
  <si>
    <t>367户（37贫困户）</t>
  </si>
  <si>
    <t>1527人（94贫困人口）</t>
  </si>
  <si>
    <t>辛集乡程西--郝程桥道路项目</t>
  </si>
  <si>
    <t>程西</t>
  </si>
  <si>
    <t>全长0.485公里,宽3-4.5米，厚7公分，沥青路面</t>
  </si>
  <si>
    <t>401户（29贫困户）</t>
  </si>
  <si>
    <t>1622人(80贫困人口）</t>
  </si>
  <si>
    <t>平财预〔2020〕433号</t>
  </si>
  <si>
    <t>张店乡界板沟--崔沟道路项目</t>
  </si>
  <si>
    <t>界板沟、崔沟</t>
  </si>
  <si>
    <t>全长0.76公里,宽4.5米，厚18公分，C30水泥混凝土路面</t>
  </si>
  <si>
    <t>1622人（80贫困人口）</t>
  </si>
  <si>
    <t>下汤镇乱石盘村道路项目</t>
  </si>
  <si>
    <t>乱石盘村</t>
  </si>
  <si>
    <t>全长0.33公里,宽4.5米，厚18公分，C30水泥混凝土路面</t>
  </si>
  <si>
    <t>533户（69贫困户）</t>
  </si>
  <si>
    <t>2190人         （184贫困人口）</t>
  </si>
  <si>
    <t>四棵树乡张沟--柴沟道路项目</t>
  </si>
  <si>
    <t>张沟、柴沟</t>
  </si>
  <si>
    <t>全长3.205公里,宽4.5米，厚5公分，沥青路面</t>
  </si>
  <si>
    <t>611户（57贫困户）</t>
  </si>
  <si>
    <t>2352人         （167贫困人口）</t>
  </si>
  <si>
    <t>四棵树乡街西村村道项目</t>
  </si>
  <si>
    <t>街西村</t>
  </si>
  <si>
    <t>全长2.206公里,长330米，宽4.5米，厚18公分，C30水泥混凝土路面；长1876米，宽3-4.5米，厚5公分，沥青路面</t>
  </si>
  <si>
    <t>458户（60贫困户）</t>
  </si>
  <si>
    <t>1028人         （156贫困人口）</t>
  </si>
  <si>
    <t>尧山镇西竹园村村道项目</t>
  </si>
  <si>
    <t>西竹园村</t>
  </si>
  <si>
    <t>全长0.36公里,宽4.5米，厚5公分，沥青路面</t>
  </si>
  <si>
    <t>155户(5贫困户）</t>
  </si>
  <si>
    <t>536人         （8贫困人口）</t>
  </si>
  <si>
    <t>尧山镇腰庄村村道项目</t>
  </si>
  <si>
    <t>腰庄村</t>
  </si>
  <si>
    <t>全长0.2公里,宽3.5米，厚18公分，C30水泥混凝土路面</t>
  </si>
  <si>
    <t>662户(41贫困户）</t>
  </si>
  <si>
    <t>2431人（97贫困人口）</t>
  </si>
  <si>
    <t>梁洼镇南街-南街出点道路项目</t>
  </si>
  <si>
    <t>南街</t>
  </si>
  <si>
    <t>全长0.633公里,宽3.5-4米，厚7公分，沥青路面</t>
  </si>
  <si>
    <t>1135户(99贫困户）</t>
  </si>
  <si>
    <t>4540人            （332贫困人口）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</si>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</sst>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="80" zoomScaleNormal="100" zoomScaleSheetLayoutView="80" workbookViewId="0">
      <pane ySplit="5" topLeftCell="A12" activePane="bottomLeft" state="frozen"/>
      <selection/>
      <selection pane="bottomLeft" activeCell="E17" sqref="E17"/>
    </sheetView>
  </sheetViews>
  <sheetFormatPr defaultColWidth="9" defaultRowHeight="13.5"/>
  <cols>
    <col min="1" max="1" width="6.775" style="2" customWidth="1"/>
    <col min="2" max="2" width="10.875" style="2" customWidth="1"/>
    <col min="3" max="3" width="18.4333333333333" style="2" customWidth="1"/>
    <col min="4" max="4" width="11.625" style="2" customWidth="1"/>
    <col min="5" max="5" width="10.875" style="2" customWidth="1"/>
    <col min="6" max="6" width="23.125" style="2" customWidth="1"/>
    <col min="7" max="7" width="15.75" style="2" customWidth="1"/>
    <col min="8" max="9" width="12.025" style="2" customWidth="1"/>
    <col min="10" max="10" width="31.725" style="2" customWidth="1"/>
    <col min="11" max="11" width="21.875" style="2" customWidth="1"/>
    <col min="12" max="12" width="12.25" style="2" customWidth="1"/>
    <col min="13" max="13" width="20.625" style="2" customWidth="1"/>
    <col min="14" max="14" width="9" style="2"/>
    <col min="15" max="15" width="4.84166666666667" style="2" customWidth="1"/>
    <col min="16" max="17" width="10.7833333333333" style="2" customWidth="1"/>
    <col min="18" max="19" width="8.11666666666667" style="2" customWidth="1"/>
    <col min="20" max="20" width="18.4333333333333" style="2" customWidth="1"/>
    <col min="21" max="16384" width="9" style="2"/>
  </cols>
  <sheetData>
    <row r="1" ht="26" customHeight="1" spans="1:2">
      <c r="A1" s="3" t="s">
        <v>0</v>
      </c>
      <c r="B1" s="3"/>
    </row>
    <row r="2" ht="28.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customHeight="1" spans="1:13">
      <c r="A3" s="5"/>
      <c r="B3" s="5"/>
      <c r="C3" s="5"/>
      <c r="D3" s="5"/>
      <c r="E3" s="5"/>
      <c r="F3" s="5"/>
      <c r="G3" s="5"/>
      <c r="H3" s="5"/>
      <c r="I3" s="5"/>
      <c r="J3" s="11"/>
      <c r="K3" s="12" t="s">
        <v>2</v>
      </c>
      <c r="L3" s="12"/>
      <c r="M3" s="12"/>
    </row>
    <row r="4" ht="26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/>
      <c r="J4" s="13" t="s">
        <v>11</v>
      </c>
      <c r="K4" s="6" t="s">
        <v>12</v>
      </c>
      <c r="L4" s="6" t="s">
        <v>13</v>
      </c>
      <c r="M4" s="6" t="s">
        <v>14</v>
      </c>
      <c r="N4" s="14" t="s">
        <v>15</v>
      </c>
    </row>
    <row r="5" ht="26" customHeight="1" spans="1:14">
      <c r="A5" s="6"/>
      <c r="B5" s="6"/>
      <c r="C5" s="6"/>
      <c r="D5" s="6"/>
      <c r="E5" s="6"/>
      <c r="F5" s="6"/>
      <c r="G5" s="6"/>
      <c r="H5" s="6" t="s">
        <v>16</v>
      </c>
      <c r="I5" s="6" t="s">
        <v>17</v>
      </c>
      <c r="J5" s="13"/>
      <c r="K5" s="6"/>
      <c r="L5" s="6"/>
      <c r="M5" s="6"/>
      <c r="N5" s="14"/>
    </row>
    <row r="6" ht="158" customHeight="1" spans="1:14">
      <c r="A6" s="7">
        <v>1</v>
      </c>
      <c r="B6" s="7" t="s">
        <v>18</v>
      </c>
      <c r="C6" s="7" t="s">
        <v>19</v>
      </c>
      <c r="D6" s="7" t="s">
        <v>20</v>
      </c>
      <c r="E6" s="7">
        <v>353.2</v>
      </c>
      <c r="F6" s="7" t="s">
        <v>21</v>
      </c>
      <c r="G6" s="8">
        <v>44134</v>
      </c>
      <c r="H6" s="7" t="s">
        <v>22</v>
      </c>
      <c r="I6" s="7" t="s">
        <v>23</v>
      </c>
      <c r="J6" s="7" t="s">
        <v>24</v>
      </c>
      <c r="K6" s="7" t="s">
        <v>25</v>
      </c>
      <c r="L6" s="7" t="s">
        <v>26</v>
      </c>
      <c r="M6" s="7" t="s">
        <v>27</v>
      </c>
      <c r="N6" s="7"/>
    </row>
    <row r="7" ht="80" customHeight="1" spans="1:14">
      <c r="A7" s="7">
        <v>2</v>
      </c>
      <c r="B7" s="7" t="s">
        <v>18</v>
      </c>
      <c r="C7" s="7" t="s">
        <v>28</v>
      </c>
      <c r="D7" s="7" t="s">
        <v>29</v>
      </c>
      <c r="E7" s="7">
        <v>99.6</v>
      </c>
      <c r="F7" s="7" t="s">
        <v>30</v>
      </c>
      <c r="G7" s="8">
        <v>44134</v>
      </c>
      <c r="H7" s="7" t="s">
        <v>31</v>
      </c>
      <c r="I7" s="7" t="s">
        <v>32</v>
      </c>
      <c r="J7" s="7" t="s">
        <v>33</v>
      </c>
      <c r="K7" s="7" t="s">
        <v>34</v>
      </c>
      <c r="L7" s="7" t="s">
        <v>26</v>
      </c>
      <c r="M7" s="7" t="s">
        <v>27</v>
      </c>
      <c r="N7" s="7"/>
    </row>
    <row r="8" ht="80" customHeight="1" spans="1:14">
      <c r="A8" s="7">
        <v>3</v>
      </c>
      <c r="B8" s="7" t="s">
        <v>18</v>
      </c>
      <c r="C8" s="7" t="s">
        <v>35</v>
      </c>
      <c r="D8" s="7" t="s">
        <v>29</v>
      </c>
      <c r="E8" s="7">
        <v>172</v>
      </c>
      <c r="F8" s="7" t="s">
        <v>36</v>
      </c>
      <c r="G8" s="8">
        <v>44134</v>
      </c>
      <c r="H8" s="7" t="s">
        <v>31</v>
      </c>
      <c r="I8" s="7" t="s">
        <v>32</v>
      </c>
      <c r="J8" s="7" t="s">
        <v>37</v>
      </c>
      <c r="K8" s="7" t="s">
        <v>38</v>
      </c>
      <c r="L8" s="7" t="s">
        <v>26</v>
      </c>
      <c r="M8" s="7" t="s">
        <v>27</v>
      </c>
      <c r="N8" s="7"/>
    </row>
    <row r="9" ht="80" customHeight="1" spans="1:14">
      <c r="A9" s="7">
        <v>4</v>
      </c>
      <c r="B9" s="7" t="s">
        <v>18</v>
      </c>
      <c r="C9" s="7" t="s">
        <v>39</v>
      </c>
      <c r="D9" s="7" t="s">
        <v>29</v>
      </c>
      <c r="E9" s="7">
        <v>50.6</v>
      </c>
      <c r="F9" s="7" t="s">
        <v>40</v>
      </c>
      <c r="G9" s="8">
        <v>44134</v>
      </c>
      <c r="H9" s="7" t="s">
        <v>31</v>
      </c>
      <c r="I9" s="7" t="s">
        <v>32</v>
      </c>
      <c r="J9" s="7" t="s">
        <v>41</v>
      </c>
      <c r="K9" s="7" t="s">
        <v>42</v>
      </c>
      <c r="L9" s="7" t="s">
        <v>26</v>
      </c>
      <c r="M9" s="7" t="s">
        <v>27</v>
      </c>
      <c r="N9" s="7"/>
    </row>
    <row r="10" ht="80" customHeight="1" spans="1:14">
      <c r="A10" s="7">
        <v>5</v>
      </c>
      <c r="B10" s="7" t="s">
        <v>18</v>
      </c>
      <c r="C10" s="7" t="s">
        <v>43</v>
      </c>
      <c r="D10" s="7" t="s">
        <v>44</v>
      </c>
      <c r="E10" s="7">
        <v>146.3</v>
      </c>
      <c r="F10" s="7" t="s">
        <v>45</v>
      </c>
      <c r="G10" s="8">
        <v>44134</v>
      </c>
      <c r="H10" s="7" t="s">
        <v>46</v>
      </c>
      <c r="I10" s="7" t="s">
        <v>47</v>
      </c>
      <c r="J10" s="7" t="s">
        <v>33</v>
      </c>
      <c r="K10" s="7" t="s">
        <v>34</v>
      </c>
      <c r="L10" s="7" t="s">
        <v>26</v>
      </c>
      <c r="M10" s="7" t="s">
        <v>27</v>
      </c>
      <c r="N10" s="7"/>
    </row>
    <row r="11" ht="80" customHeight="1" spans="1:14">
      <c r="A11" s="7">
        <v>6</v>
      </c>
      <c r="B11" s="7" t="s">
        <v>18</v>
      </c>
      <c r="C11" s="7" t="s">
        <v>48</v>
      </c>
      <c r="D11" s="7" t="s">
        <v>49</v>
      </c>
      <c r="E11" s="7">
        <v>57.3</v>
      </c>
      <c r="F11" s="7" t="s">
        <v>50</v>
      </c>
      <c r="G11" s="8">
        <v>44134</v>
      </c>
      <c r="H11" s="7" t="s">
        <v>51</v>
      </c>
      <c r="I11" s="7" t="s">
        <v>52</v>
      </c>
      <c r="J11" s="7" t="s">
        <v>53</v>
      </c>
      <c r="K11" s="7" t="s">
        <v>38</v>
      </c>
      <c r="L11" s="7" t="s">
        <v>26</v>
      </c>
      <c r="M11" s="7" t="s">
        <v>27</v>
      </c>
      <c r="N11" s="7"/>
    </row>
    <row r="12" ht="80" customHeight="1" spans="1:14">
      <c r="A12" s="7">
        <v>7</v>
      </c>
      <c r="B12" s="7" t="s">
        <v>18</v>
      </c>
      <c r="C12" s="7" t="s">
        <v>54</v>
      </c>
      <c r="D12" s="7" t="s">
        <v>55</v>
      </c>
      <c r="E12" s="7">
        <v>99.3</v>
      </c>
      <c r="F12" s="7" t="s">
        <v>56</v>
      </c>
      <c r="G12" s="8">
        <v>44134</v>
      </c>
      <c r="H12" s="7" t="s">
        <v>57</v>
      </c>
      <c r="I12" s="7" t="s">
        <v>58</v>
      </c>
      <c r="J12" s="7" t="s">
        <v>41</v>
      </c>
      <c r="K12" s="7" t="s">
        <v>34</v>
      </c>
      <c r="L12" s="7" t="s">
        <v>26</v>
      </c>
      <c r="M12" s="7" t="s">
        <v>27</v>
      </c>
      <c r="N12" s="7"/>
    </row>
    <row r="13" ht="80" customHeight="1" spans="1:14">
      <c r="A13" s="7">
        <v>8</v>
      </c>
      <c r="B13" s="7" t="s">
        <v>18</v>
      </c>
      <c r="C13" s="7" t="s">
        <v>59</v>
      </c>
      <c r="D13" s="7" t="s">
        <v>60</v>
      </c>
      <c r="E13" s="7">
        <v>36.2</v>
      </c>
      <c r="F13" s="7" t="s">
        <v>61</v>
      </c>
      <c r="G13" s="8">
        <v>44134</v>
      </c>
      <c r="H13" s="7" t="s">
        <v>62</v>
      </c>
      <c r="I13" s="7" t="s">
        <v>63</v>
      </c>
      <c r="J13" s="7" t="s">
        <v>64</v>
      </c>
      <c r="K13" s="7" t="s">
        <v>38</v>
      </c>
      <c r="L13" s="7" t="s">
        <v>26</v>
      </c>
      <c r="M13" s="7" t="s">
        <v>27</v>
      </c>
      <c r="N13" s="7"/>
    </row>
    <row r="14" s="1" customFormat="1" ht="80" customHeight="1" spans="1:14">
      <c r="A14" s="9">
        <v>9</v>
      </c>
      <c r="B14" s="9" t="s">
        <v>18</v>
      </c>
      <c r="C14" s="9" t="s">
        <v>65</v>
      </c>
      <c r="D14" s="9" t="s">
        <v>66</v>
      </c>
      <c r="E14" s="9">
        <v>49.9</v>
      </c>
      <c r="F14" s="9" t="s">
        <v>67</v>
      </c>
      <c r="G14" s="10">
        <v>44134</v>
      </c>
      <c r="H14" s="9" t="s">
        <v>62</v>
      </c>
      <c r="I14" s="9" t="s">
        <v>68</v>
      </c>
      <c r="J14" s="9" t="s">
        <v>64</v>
      </c>
      <c r="K14" s="9" t="s">
        <v>38</v>
      </c>
      <c r="L14" s="9" t="s">
        <v>26</v>
      </c>
      <c r="M14" s="9" t="s">
        <v>27</v>
      </c>
      <c r="N14" s="9"/>
    </row>
    <row r="15" s="1" customFormat="1" ht="80" customHeight="1" spans="1:14">
      <c r="A15" s="9">
        <v>10</v>
      </c>
      <c r="B15" s="9" t="s">
        <v>18</v>
      </c>
      <c r="C15" s="9" t="s">
        <v>69</v>
      </c>
      <c r="D15" s="9" t="s">
        <v>70</v>
      </c>
      <c r="E15" s="9">
        <v>30</v>
      </c>
      <c r="F15" s="9" t="s">
        <v>71</v>
      </c>
      <c r="G15" s="10">
        <v>44134</v>
      </c>
      <c r="H15" s="9" t="s">
        <v>72</v>
      </c>
      <c r="I15" s="9" t="s">
        <v>73</v>
      </c>
      <c r="J15" s="9" t="s">
        <v>64</v>
      </c>
      <c r="K15" s="9" t="s">
        <v>38</v>
      </c>
      <c r="L15" s="9" t="s">
        <v>26</v>
      </c>
      <c r="M15" s="9" t="s">
        <v>27</v>
      </c>
      <c r="N15" s="9"/>
    </row>
    <row r="16" ht="80" customHeight="1" spans="1:14">
      <c r="A16" s="7">
        <v>11</v>
      </c>
      <c r="B16" s="7" t="s">
        <v>18</v>
      </c>
      <c r="C16" s="7" t="s">
        <v>74</v>
      </c>
      <c r="D16" s="7" t="s">
        <v>75</v>
      </c>
      <c r="E16" s="7">
        <v>242.9</v>
      </c>
      <c r="F16" s="7" t="s">
        <v>76</v>
      </c>
      <c r="G16" s="8">
        <v>44134</v>
      </c>
      <c r="H16" s="7" t="s">
        <v>77</v>
      </c>
      <c r="I16" s="7" t="s">
        <v>78</v>
      </c>
      <c r="J16" s="7" t="s">
        <v>41</v>
      </c>
      <c r="K16" s="7" t="s">
        <v>34</v>
      </c>
      <c r="L16" s="7" t="s">
        <v>26</v>
      </c>
      <c r="M16" s="7" t="s">
        <v>27</v>
      </c>
      <c r="N16" s="7"/>
    </row>
    <row r="17" ht="80" customHeight="1" spans="1:14">
      <c r="A17" s="7">
        <v>12</v>
      </c>
      <c r="B17" s="7" t="s">
        <v>18</v>
      </c>
      <c r="C17" s="7" t="s">
        <v>79</v>
      </c>
      <c r="D17" s="7" t="s">
        <v>80</v>
      </c>
      <c r="E17" s="7">
        <v>107</v>
      </c>
      <c r="F17" s="7" t="s">
        <v>81</v>
      </c>
      <c r="G17" s="8">
        <v>44134</v>
      </c>
      <c r="H17" s="7" t="s">
        <v>82</v>
      </c>
      <c r="I17" s="7" t="s">
        <v>83</v>
      </c>
      <c r="J17" s="7" t="s">
        <v>41</v>
      </c>
      <c r="K17" s="7" t="s">
        <v>34</v>
      </c>
      <c r="L17" s="7" t="s">
        <v>26</v>
      </c>
      <c r="M17" s="7" t="s">
        <v>27</v>
      </c>
      <c r="N17" s="7"/>
    </row>
    <row r="18" s="1" customFormat="1" ht="80" customHeight="1" spans="1:14">
      <c r="A18" s="9">
        <v>13</v>
      </c>
      <c r="B18" s="9" t="s">
        <v>18</v>
      </c>
      <c r="C18" s="9" t="s">
        <v>84</v>
      </c>
      <c r="D18" s="9" t="s">
        <v>85</v>
      </c>
      <c r="E18" s="9">
        <v>24.9</v>
      </c>
      <c r="F18" s="9" t="s">
        <v>86</v>
      </c>
      <c r="G18" s="10">
        <v>44134</v>
      </c>
      <c r="H18" s="9" t="s">
        <v>87</v>
      </c>
      <c r="I18" s="9" t="s">
        <v>88</v>
      </c>
      <c r="J18" s="9" t="s">
        <v>64</v>
      </c>
      <c r="K18" s="9" t="s">
        <v>38</v>
      </c>
      <c r="L18" s="9" t="s">
        <v>26</v>
      </c>
      <c r="M18" s="9" t="s">
        <v>27</v>
      </c>
      <c r="N18" s="9"/>
    </row>
    <row r="19" ht="80" customHeight="1" spans="1:14">
      <c r="A19" s="7">
        <v>14</v>
      </c>
      <c r="B19" s="7" t="s">
        <v>18</v>
      </c>
      <c r="C19" s="7" t="s">
        <v>89</v>
      </c>
      <c r="D19" s="7" t="s">
        <v>90</v>
      </c>
      <c r="E19" s="7">
        <v>36</v>
      </c>
      <c r="F19" s="7" t="s">
        <v>91</v>
      </c>
      <c r="G19" s="8">
        <v>44134</v>
      </c>
      <c r="H19" s="7" t="s">
        <v>92</v>
      </c>
      <c r="I19" s="7" t="s">
        <v>93</v>
      </c>
      <c r="J19" s="7" t="s">
        <v>64</v>
      </c>
      <c r="K19" s="7" t="s">
        <v>38</v>
      </c>
      <c r="L19" s="7" t="s">
        <v>26</v>
      </c>
      <c r="M19" s="7" t="s">
        <v>27</v>
      </c>
      <c r="N19" s="7"/>
    </row>
    <row r="20" ht="80" customHeight="1" spans="1:14">
      <c r="A20" s="7">
        <v>15</v>
      </c>
      <c r="B20" s="7" t="s">
        <v>18</v>
      </c>
      <c r="C20" s="7" t="s">
        <v>94</v>
      </c>
      <c r="D20" s="7" t="s">
        <v>95</v>
      </c>
      <c r="E20" s="7">
        <v>44.8</v>
      </c>
      <c r="F20" s="7" t="s">
        <v>96</v>
      </c>
      <c r="G20" s="8">
        <v>44134</v>
      </c>
      <c r="H20" s="7" t="s">
        <v>97</v>
      </c>
      <c r="I20" s="7" t="s">
        <v>98</v>
      </c>
      <c r="J20" s="7" t="s">
        <v>41</v>
      </c>
      <c r="K20" s="7" t="s">
        <v>34</v>
      </c>
      <c r="L20" s="7" t="s">
        <v>26</v>
      </c>
      <c r="M20" s="7" t="s">
        <v>27</v>
      </c>
      <c r="N20" s="7"/>
    </row>
    <row r="21" ht="68" customHeight="1" spans="1:14">
      <c r="A21" s="7" t="s">
        <v>99</v>
      </c>
      <c r="B21" s="7"/>
      <c r="C21" s="7"/>
      <c r="D21" s="7"/>
      <c r="E21" s="7">
        <f>SUM(E6:E20)</f>
        <v>1550</v>
      </c>
      <c r="F21" s="7"/>
      <c r="G21" s="7"/>
      <c r="H21" s="7"/>
      <c r="I21" s="7"/>
      <c r="J21" s="7"/>
      <c r="K21" s="7"/>
      <c r="L21" s="7"/>
      <c r="M21" s="7"/>
      <c r="N21" s="7"/>
    </row>
    <row r="22" ht="22" customHeight="1"/>
    <row r="23" ht="22" customHeight="1"/>
  </sheetData>
  <autoFilter ref="A5:N24">
    <sortState ref="A5:N24">
      <sortCondition ref="B5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275" bottom="0.668055555555556" header="0.196527777777778" footer="0.393055555555556"/>
  <pageSetup paperSize="9" scale="63" orientation="landscape" horizontalDpi="600"/>
  <headerFooter>
    <oddFooter>&amp;C第 &amp;P 页，共 &amp;N 页</oddFooter>
  </headerFooter>
  <rowBreaks count="4" manualBreakCount="4">
    <brk id="21" max="16383" man="1"/>
    <brk id="21" max="16383" man="1"/>
    <brk id="22" max="16383" man="1"/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2020-08-14T08:05:21Z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