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送表" sheetId="2" r:id="rId1"/>
  </sheets>
  <definedNames>
    <definedName name="_xlnm._FilterDatabase" localSheetId="0" hidden="1">报送表!$A$3:$H$25</definedName>
    <definedName name="_xlnm.Print_Titles" localSheetId="0">报送表!$1:$3</definedName>
    <definedName name="_xlnm.Print_Area" localSheetId="0">报送表!$A$1:$H$25</definedName>
  </definedNames>
  <calcPr calcId="144525"/>
</workbook>
</file>

<file path=xl/sharedStrings.xml><?xml version="1.0" encoding="utf-8"?>
<sst xmlns="http://schemas.openxmlformats.org/spreadsheetml/2006/main" count="114" uniqueCount="91">
  <si>
    <t>鲁山县易地扶贫搬迁剩余资金使用情况统计表</t>
  </si>
  <si>
    <t>序号</t>
  </si>
  <si>
    <t>乡镇</t>
  </si>
  <si>
    <t>后续扶持项目名称</t>
  </si>
  <si>
    <t>项目建设内容</t>
  </si>
  <si>
    <t>计划投资金额（万元）</t>
  </si>
  <si>
    <t>绩效目标</t>
  </si>
  <si>
    <t>项目类别</t>
  </si>
  <si>
    <t>备注</t>
  </si>
  <si>
    <t>张良</t>
  </si>
  <si>
    <t>张良镇思源居社区饮水井建设工程</t>
  </si>
  <si>
    <t>新建水井一眼，深80米，井径400，钢筋混凝土管护壁。</t>
  </si>
  <si>
    <t>解决张良思源居社区120户476口人的生活饮水问题。</t>
  </si>
  <si>
    <t>基础设施</t>
  </si>
  <si>
    <t>马楼</t>
  </si>
  <si>
    <t>马楼乡转山安置点排洪渠及围墙工程</t>
  </si>
  <si>
    <t>新建浆砌石排洪渠，长142米，圴高1.8米。砖彻围墙长142米，高2.5米。</t>
  </si>
  <si>
    <t>可解决社区105户318人生产、生活和安全问题。</t>
  </si>
  <si>
    <t>马楼乡易地扶贫搬迁香菇大棚建设工程</t>
  </si>
  <si>
    <t>新建香菇大棚10座及水井配套。</t>
  </si>
  <si>
    <t>增加社区105户318人的集体经济收入，帮助搬迁户稳定脱贫。可带动12户20人搬迁户就近就业。</t>
  </si>
  <si>
    <t>配套产业</t>
  </si>
  <si>
    <t>让河</t>
  </si>
  <si>
    <t>让河乡航空社区污水处理工程</t>
  </si>
  <si>
    <t>新铺直径800混凝土污水管100米，50立方化粪池一座。</t>
  </si>
  <si>
    <t>可解决社区58户244人的生活污水排施问题，净化生活环境。</t>
  </si>
  <si>
    <t>熊背</t>
  </si>
  <si>
    <t>熊背乡幸福苑小区通区道路工程</t>
  </si>
  <si>
    <t>新建混凝土通区道路，长约800米，宽4.5米，沥青混凝土路面，安置点西侧新建排洪沟一处，安置点前面河道边，浆砌毛石档墙及拦砂堰一道。</t>
  </si>
  <si>
    <t>解决社区及周边200余户，500余人的生产、生活和交通问题。</t>
  </si>
  <si>
    <t>熊背乡易地扶贫搬迁茶庵蜂蜜加工场建设项目</t>
  </si>
  <si>
    <t>回购蜂蜜加工厂配套设施，用于易地扶贫搬迁安置点后续产业项目。</t>
  </si>
  <si>
    <t>按入股分红的方式，增加熊背乡幸福苑和交口新天地两个搬迁社区216户813人的集体经济收入，帮助搬迁户稳定脱贫。可带动10户15人搬迁户就近就业。</t>
  </si>
  <si>
    <t>库区</t>
  </si>
  <si>
    <t>库区乡搬走岭管理服务中心及通区道路工程</t>
  </si>
  <si>
    <t>新建社区管理中心5间两层，砖混结构，通区道路及广场硬化，水泥混凝土路面。</t>
  </si>
  <si>
    <t>解决社区及周边150余户，460余人的生产、生活和交通问题，提高社区管理服务能力。</t>
  </si>
  <si>
    <t>公共服务</t>
  </si>
  <si>
    <t>库区乡黑虎石小区80平方冷库工程</t>
  </si>
  <si>
    <t>新建冷库一座，面积80平方米。</t>
  </si>
  <si>
    <t>增加社区37户120人的集体经济收入，帮助搬迁户稳定脱贫。可带动2户3人搬迁户就近就业。</t>
  </si>
  <si>
    <t>团城</t>
  </si>
  <si>
    <t>团城乡和谐幸福家园冷库及饮水井工程</t>
  </si>
  <si>
    <t>新建板栗冷库一座，面积80平方米，深水井一眼，深200米。</t>
  </si>
  <si>
    <t>增加社区150户540人的集体经济收入，帮助搬迁户稳定脱贫。也解决该社区搬迁户的生活饮水问题。可带动2户3人搬迁户就近就业。</t>
  </si>
  <si>
    <t>下汤</t>
  </si>
  <si>
    <t>下汤镇滨河苑社区管理中心及商业用房工程</t>
  </si>
  <si>
    <t>新建框架结构楼房一栋，七间三层，其中地上两层，地下一层。二层用作社区管理服务用房，一层商业门面和地下室用于易地扶贫搬迁安置点后续产业项目。</t>
  </si>
  <si>
    <t>增加社区管理服务用房和商业用房，既提高社区的管理和服务，也增加了社区的集体经济收入，确保稳定脱贫。可带动5户15人搬迁户就近就业。</t>
  </si>
  <si>
    <t>下汤镇宏石苑社区饮水井及涵洞管网配套工程</t>
  </si>
  <si>
    <t>新建水井一眼，深15米，井径1.5米，钢筋混凝土管护壁。</t>
  </si>
  <si>
    <t>解决下汤宏石苑社区131户505口人的生活饮水问题。</t>
  </si>
  <si>
    <t>尧山</t>
  </si>
  <si>
    <t>尧山镇想马河（新地块）安置点室外档墙工程</t>
  </si>
  <si>
    <t>新建浆砌石护村堰，长30米，圴高5米。</t>
  </si>
  <si>
    <t>可解决社区40户100人生产、生活和洪水安全问题。</t>
  </si>
  <si>
    <t>背孜</t>
  </si>
  <si>
    <t>背孜乡双河湾社区管理服务中心及公厕工程</t>
  </si>
  <si>
    <t>新建社区管理中心5间两层，砖混结构，公共厕所及化粪池一座。</t>
  </si>
  <si>
    <t>解决社区75户，271人的生产、生活和交通问题，提高社区管理服务能力。</t>
  </si>
  <si>
    <t>瓦屋</t>
  </si>
  <si>
    <t>瓦屋镇易地扶贫搬迁菌种场建设项目</t>
  </si>
  <si>
    <t>回购菌种场配套项目，用于易地扶贫搬迁安置点后续产业项目。</t>
  </si>
  <si>
    <t>按回购产业项目的方式，增加瓦屋镇三个搬迁社区160户501人的集体经济收入，帮助搬迁户稳定脱贫。可带动20户35人搬迁户就近就业。</t>
  </si>
  <si>
    <t>观音寺</t>
  </si>
  <si>
    <t>观音寺乡安置点管理服务中心用房工程</t>
  </si>
  <si>
    <t>新建一层三间，砖混结构,建筑面积约60平方米。</t>
  </si>
  <si>
    <t>提高社区60户，210人的管理服务能力。</t>
  </si>
  <si>
    <t>观音寺乡易地扶贫搬迁香菇大棚建设工程</t>
  </si>
  <si>
    <t>新建香菇大棚6座及水井配套。</t>
  </si>
  <si>
    <t>增加社区60户210人的集体经济收入，帮助搬迁户稳定脱贫。可带动5户15人搬迁户就近就业。</t>
  </si>
  <si>
    <t>仓头</t>
  </si>
  <si>
    <t>仓头乡小康安置点通区道路工程</t>
  </si>
  <si>
    <t>新建混凝土道路，长800米，宽4.5米，厚0.2米，C25混凝土路面，涵管两道。</t>
  </si>
  <si>
    <t>解决社区及周边300余户，600余人的生产、生活和交通问题。</t>
  </si>
  <si>
    <t>董周</t>
  </si>
  <si>
    <t>董周乡易地扶贫搬迁三禾菌业菌种场配套建设项目</t>
  </si>
  <si>
    <t>新建菌种场生产配套项目。</t>
  </si>
  <si>
    <t>增加董周十里头搬迁社区23户88人的集体经济收入，帮助搬迁户稳定脱贫。可带动5户12人搬迁户就近就业。</t>
  </si>
  <si>
    <t>张店</t>
  </si>
  <si>
    <t>张店乡张店安置点污水处理工程</t>
  </si>
  <si>
    <t>新铺直径400混凝土污水管150米，更换路沿石长300米。</t>
  </si>
  <si>
    <t>可解决社区64户264人的生活污水排施问题，净化生活环境。</t>
  </si>
  <si>
    <t>梁洼</t>
  </si>
  <si>
    <t>梁洼镇应源社区与镇政府连接通道工程</t>
  </si>
  <si>
    <t>新建混凝土道路，长400米，厚0.2米，C25混凝土路面，污水雨水管道铺设和铁路道边防护等。</t>
  </si>
  <si>
    <t>解决社区及周边1000余户，3500余人的生产、生活和交通问题。</t>
  </si>
  <si>
    <t>马楼转山、航空等22个安置点监控安装工程</t>
  </si>
  <si>
    <t>安置点安装监控设备</t>
  </si>
  <si>
    <t>解决全县22个安置社区1600余户，6000余人的生产、生活和安全管理等问题。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</si>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</sst>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view="pageBreakPreview" zoomScaleNormal="100" zoomScaleSheetLayoutView="100" workbookViewId="0">
      <pane ySplit="3" topLeftCell="A19" activePane="bottomLeft" state="frozen"/>
      <selection/>
      <selection pane="bottomLeft" activeCell="H19" sqref="H19"/>
    </sheetView>
  </sheetViews>
  <sheetFormatPr defaultColWidth="9" defaultRowHeight="13.5" outlineLevelCol="7"/>
  <cols>
    <col min="1" max="1" width="10.3583333333333" style="2" customWidth="1"/>
    <col min="2" max="2" width="13" style="3" customWidth="1"/>
    <col min="3" max="3" width="39.875" style="3" customWidth="1"/>
    <col min="4" max="4" width="43.375" style="2" customWidth="1"/>
    <col min="5" max="5" width="14.75" style="2" customWidth="1"/>
    <col min="6" max="6" width="34" style="2" customWidth="1"/>
    <col min="7" max="7" width="12.75" style="2" customWidth="1"/>
    <col min="8" max="8" width="9.325" style="2" customWidth="1"/>
    <col min="9" max="16384" width="9" style="2"/>
  </cols>
  <sheetData>
    <row r="1" ht="26" customHeight="1" spans="1:8">
      <c r="A1" s="4" t="s">
        <v>0</v>
      </c>
      <c r="B1" s="5"/>
      <c r="C1" s="5"/>
      <c r="D1" s="4"/>
      <c r="E1" s="4"/>
      <c r="F1" s="4"/>
      <c r="G1" s="4"/>
      <c r="H1" s="4"/>
    </row>
    <row r="2" s="1" customFormat="1" ht="21" customHeight="1" spans="1:8">
      <c r="A2" s="6"/>
      <c r="B2" s="6"/>
      <c r="C2" s="6"/>
      <c r="D2" s="6"/>
      <c r="E2" s="6"/>
      <c r="F2" s="6"/>
      <c r="G2" s="6"/>
      <c r="H2" s="6"/>
    </row>
    <row r="3" s="1" customFormat="1" ht="38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</row>
    <row r="4" s="1" customFormat="1" ht="46" customHeight="1" spans="1:8">
      <c r="A4" s="7">
        <v>1</v>
      </c>
      <c r="B4" s="9" t="s">
        <v>9</v>
      </c>
      <c r="C4" s="10" t="s">
        <v>10</v>
      </c>
      <c r="D4" s="10" t="s">
        <v>11</v>
      </c>
      <c r="E4" s="11">
        <v>10</v>
      </c>
      <c r="F4" s="10" t="s">
        <v>12</v>
      </c>
      <c r="G4" s="9" t="s">
        <v>13</v>
      </c>
      <c r="H4" s="8"/>
    </row>
    <row r="5" s="1" customFormat="1" ht="46" customHeight="1" spans="1:8">
      <c r="A5" s="7">
        <v>2</v>
      </c>
      <c r="B5" s="9" t="s">
        <v>14</v>
      </c>
      <c r="C5" s="10" t="s">
        <v>15</v>
      </c>
      <c r="D5" s="10" t="s">
        <v>16</v>
      </c>
      <c r="E5" s="12">
        <v>50</v>
      </c>
      <c r="F5" s="13" t="s">
        <v>17</v>
      </c>
      <c r="G5" s="14" t="s">
        <v>13</v>
      </c>
      <c r="H5" s="8"/>
    </row>
    <row r="6" s="1" customFormat="1" ht="46" customHeight="1" spans="1:8">
      <c r="A6" s="7">
        <v>3</v>
      </c>
      <c r="B6" s="9" t="s">
        <v>14</v>
      </c>
      <c r="C6" s="10" t="s">
        <v>18</v>
      </c>
      <c r="D6" s="10" t="s">
        <v>19</v>
      </c>
      <c r="E6" s="11">
        <v>60</v>
      </c>
      <c r="F6" s="10" t="s">
        <v>20</v>
      </c>
      <c r="G6" s="9" t="s">
        <v>21</v>
      </c>
      <c r="H6" s="8"/>
    </row>
    <row r="7" s="1" customFormat="1" ht="46" customHeight="1" spans="1:8">
      <c r="A7" s="7">
        <v>4</v>
      </c>
      <c r="B7" s="9" t="s">
        <v>22</v>
      </c>
      <c r="C7" s="10" t="s">
        <v>23</v>
      </c>
      <c r="D7" s="10" t="s">
        <v>24</v>
      </c>
      <c r="E7" s="11">
        <v>10</v>
      </c>
      <c r="F7" s="10" t="s">
        <v>25</v>
      </c>
      <c r="G7" s="9" t="s">
        <v>13</v>
      </c>
      <c r="H7" s="8"/>
    </row>
    <row r="8" s="1" customFormat="1" ht="46" customHeight="1" spans="1:8">
      <c r="A8" s="7">
        <v>5</v>
      </c>
      <c r="B8" s="9" t="s">
        <v>26</v>
      </c>
      <c r="C8" s="10" t="s">
        <v>27</v>
      </c>
      <c r="D8" s="10" t="s">
        <v>28</v>
      </c>
      <c r="E8" s="12">
        <v>100</v>
      </c>
      <c r="F8" s="13" t="s">
        <v>29</v>
      </c>
      <c r="G8" s="14" t="s">
        <v>13</v>
      </c>
      <c r="H8" s="8"/>
    </row>
    <row r="9" s="1" customFormat="1" ht="72" customHeight="1" spans="1:8">
      <c r="A9" s="7">
        <v>6</v>
      </c>
      <c r="B9" s="9" t="s">
        <v>26</v>
      </c>
      <c r="C9" s="10" t="s">
        <v>30</v>
      </c>
      <c r="D9" s="10" t="s">
        <v>31</v>
      </c>
      <c r="E9" s="12">
        <v>150</v>
      </c>
      <c r="F9" s="13" t="s">
        <v>32</v>
      </c>
      <c r="G9" s="14" t="s">
        <v>21</v>
      </c>
      <c r="H9" s="8"/>
    </row>
    <row r="10" s="1" customFormat="1" ht="52" customHeight="1" spans="1:8">
      <c r="A10" s="7">
        <v>7</v>
      </c>
      <c r="B10" s="9" t="s">
        <v>33</v>
      </c>
      <c r="C10" s="10" t="s">
        <v>34</v>
      </c>
      <c r="D10" s="10" t="s">
        <v>35</v>
      </c>
      <c r="E10" s="11">
        <v>91</v>
      </c>
      <c r="F10" s="10" t="s">
        <v>36</v>
      </c>
      <c r="G10" s="9" t="s">
        <v>37</v>
      </c>
      <c r="H10" s="8"/>
    </row>
    <row r="11" s="1" customFormat="1" ht="52" customHeight="1" spans="1:8">
      <c r="A11" s="7">
        <v>8</v>
      </c>
      <c r="B11" s="9" t="s">
        <v>33</v>
      </c>
      <c r="C11" s="10" t="s">
        <v>38</v>
      </c>
      <c r="D11" s="10" t="s">
        <v>39</v>
      </c>
      <c r="E11" s="11">
        <v>22</v>
      </c>
      <c r="F11" s="10" t="s">
        <v>40</v>
      </c>
      <c r="G11" s="9" t="s">
        <v>21</v>
      </c>
      <c r="H11" s="8"/>
    </row>
    <row r="12" s="1" customFormat="1" ht="66" customHeight="1" spans="1:8">
      <c r="A12" s="7">
        <v>9</v>
      </c>
      <c r="B12" s="9" t="s">
        <v>41</v>
      </c>
      <c r="C12" s="10" t="s">
        <v>42</v>
      </c>
      <c r="D12" s="10" t="s">
        <v>43</v>
      </c>
      <c r="E12" s="12">
        <v>43</v>
      </c>
      <c r="F12" s="13" t="s">
        <v>44</v>
      </c>
      <c r="G12" s="14" t="s">
        <v>21</v>
      </c>
      <c r="H12" s="8"/>
    </row>
    <row r="13" s="1" customFormat="1" ht="75" customHeight="1" spans="1:8">
      <c r="A13" s="7">
        <v>10</v>
      </c>
      <c r="B13" s="9" t="s">
        <v>45</v>
      </c>
      <c r="C13" s="10" t="s">
        <v>46</v>
      </c>
      <c r="D13" s="10" t="s">
        <v>47</v>
      </c>
      <c r="E13" s="11">
        <v>390</v>
      </c>
      <c r="F13" s="10" t="s">
        <v>48</v>
      </c>
      <c r="G13" s="9" t="s">
        <v>37</v>
      </c>
      <c r="H13" s="8"/>
    </row>
    <row r="14" s="1" customFormat="1" ht="46" customHeight="1" spans="1:8">
      <c r="A14" s="7">
        <v>11</v>
      </c>
      <c r="B14" s="9" t="s">
        <v>45</v>
      </c>
      <c r="C14" s="10" t="s">
        <v>49</v>
      </c>
      <c r="D14" s="10" t="s">
        <v>50</v>
      </c>
      <c r="E14" s="11">
        <v>15</v>
      </c>
      <c r="F14" s="10" t="s">
        <v>51</v>
      </c>
      <c r="G14" s="9" t="s">
        <v>13</v>
      </c>
      <c r="H14" s="8"/>
    </row>
    <row r="15" s="1" customFormat="1" ht="46" customHeight="1" spans="1:8">
      <c r="A15" s="7">
        <v>12</v>
      </c>
      <c r="B15" s="9" t="s">
        <v>52</v>
      </c>
      <c r="C15" s="10" t="s">
        <v>53</v>
      </c>
      <c r="D15" s="10" t="s">
        <v>54</v>
      </c>
      <c r="E15" s="11">
        <v>23</v>
      </c>
      <c r="F15" s="10" t="s">
        <v>55</v>
      </c>
      <c r="G15" s="9" t="s">
        <v>13</v>
      </c>
      <c r="H15" s="8"/>
    </row>
    <row r="16" s="1" customFormat="1" ht="46" customHeight="1" spans="1:8">
      <c r="A16" s="7">
        <v>13</v>
      </c>
      <c r="B16" s="9" t="s">
        <v>56</v>
      </c>
      <c r="C16" s="10" t="s">
        <v>57</v>
      </c>
      <c r="D16" s="10" t="s">
        <v>58</v>
      </c>
      <c r="E16" s="11">
        <v>73</v>
      </c>
      <c r="F16" s="10" t="s">
        <v>59</v>
      </c>
      <c r="G16" s="9" t="s">
        <v>37</v>
      </c>
      <c r="H16" s="8"/>
    </row>
    <row r="17" s="1" customFormat="1" ht="63" customHeight="1" spans="1:8">
      <c r="A17" s="7">
        <v>14</v>
      </c>
      <c r="B17" s="9" t="s">
        <v>60</v>
      </c>
      <c r="C17" s="10" t="s">
        <v>61</v>
      </c>
      <c r="D17" s="10" t="s">
        <v>62</v>
      </c>
      <c r="E17" s="12">
        <v>300</v>
      </c>
      <c r="F17" s="13" t="s">
        <v>63</v>
      </c>
      <c r="G17" s="14" t="s">
        <v>21</v>
      </c>
      <c r="H17" s="8"/>
    </row>
    <row r="18" s="1" customFormat="1" ht="46" customHeight="1" spans="1:8">
      <c r="A18" s="7">
        <v>15</v>
      </c>
      <c r="B18" s="9" t="s">
        <v>64</v>
      </c>
      <c r="C18" s="10" t="s">
        <v>65</v>
      </c>
      <c r="D18" s="10" t="s">
        <v>66</v>
      </c>
      <c r="E18" s="11">
        <v>12</v>
      </c>
      <c r="F18" s="10" t="s">
        <v>67</v>
      </c>
      <c r="G18" s="9" t="s">
        <v>37</v>
      </c>
      <c r="H18" s="8"/>
    </row>
    <row r="19" s="1" customFormat="1" ht="46" customHeight="1" spans="1:8">
      <c r="A19" s="7">
        <v>16</v>
      </c>
      <c r="B19" s="9" t="s">
        <v>64</v>
      </c>
      <c r="C19" s="10" t="s">
        <v>68</v>
      </c>
      <c r="D19" s="10" t="s">
        <v>69</v>
      </c>
      <c r="E19" s="11">
        <v>40</v>
      </c>
      <c r="F19" s="10" t="s">
        <v>70</v>
      </c>
      <c r="G19" s="9" t="s">
        <v>21</v>
      </c>
      <c r="H19" s="8"/>
    </row>
    <row r="20" s="1" customFormat="1" ht="46" customHeight="1" spans="1:8">
      <c r="A20" s="7">
        <v>17</v>
      </c>
      <c r="B20" s="9" t="s">
        <v>71</v>
      </c>
      <c r="C20" s="10" t="s">
        <v>72</v>
      </c>
      <c r="D20" s="10" t="s">
        <v>73</v>
      </c>
      <c r="E20" s="12">
        <v>85</v>
      </c>
      <c r="F20" s="13" t="s">
        <v>74</v>
      </c>
      <c r="G20" s="14" t="s">
        <v>13</v>
      </c>
      <c r="H20" s="8"/>
    </row>
    <row r="21" s="1" customFormat="1" ht="60" customHeight="1" spans="1:8">
      <c r="A21" s="7">
        <v>18</v>
      </c>
      <c r="B21" s="9" t="s">
        <v>75</v>
      </c>
      <c r="C21" s="10" t="s">
        <v>76</v>
      </c>
      <c r="D21" s="10" t="s">
        <v>77</v>
      </c>
      <c r="E21" s="12">
        <v>200</v>
      </c>
      <c r="F21" s="13" t="s">
        <v>78</v>
      </c>
      <c r="G21" s="14" t="s">
        <v>21</v>
      </c>
      <c r="H21" s="8"/>
    </row>
    <row r="22" s="1" customFormat="1" ht="49" customHeight="1" spans="1:8">
      <c r="A22" s="7">
        <v>19</v>
      </c>
      <c r="B22" s="9" t="s">
        <v>79</v>
      </c>
      <c r="C22" s="10" t="s">
        <v>80</v>
      </c>
      <c r="D22" s="10" t="s">
        <v>81</v>
      </c>
      <c r="E22" s="11">
        <v>35</v>
      </c>
      <c r="F22" s="10" t="s">
        <v>82</v>
      </c>
      <c r="G22" s="9" t="s">
        <v>13</v>
      </c>
      <c r="H22" s="8"/>
    </row>
    <row r="23" s="1" customFormat="1" ht="49" customHeight="1" spans="1:8">
      <c r="A23" s="7">
        <v>20</v>
      </c>
      <c r="B23" s="9" t="s">
        <v>83</v>
      </c>
      <c r="C23" s="10" t="s">
        <v>84</v>
      </c>
      <c r="D23" s="10" t="s">
        <v>85</v>
      </c>
      <c r="E23" s="12">
        <v>130</v>
      </c>
      <c r="F23" s="13" t="s">
        <v>86</v>
      </c>
      <c r="G23" s="14" t="s">
        <v>13</v>
      </c>
      <c r="H23" s="8"/>
    </row>
    <row r="24" s="1" customFormat="1" ht="60" customHeight="1" spans="1:8">
      <c r="A24" s="7">
        <v>21</v>
      </c>
      <c r="B24" s="9"/>
      <c r="C24" s="10" t="s">
        <v>87</v>
      </c>
      <c r="D24" s="10" t="s">
        <v>88</v>
      </c>
      <c r="E24" s="11">
        <v>100</v>
      </c>
      <c r="F24" s="10" t="s">
        <v>89</v>
      </c>
      <c r="G24" s="9" t="s">
        <v>37</v>
      </c>
      <c r="H24" s="8"/>
    </row>
    <row r="25" s="1" customFormat="1" ht="40" customHeight="1" spans="1:8">
      <c r="A25" s="11" t="s">
        <v>90</v>
      </c>
      <c r="B25" s="15"/>
      <c r="C25" s="15"/>
      <c r="D25" s="11"/>
      <c r="E25" s="11">
        <f>SUM(E4:E24)</f>
        <v>1939</v>
      </c>
      <c r="F25" s="11"/>
      <c r="G25" s="11"/>
      <c r="H25" s="11"/>
    </row>
    <row r="26" ht="18" customHeight="1" spans="1:8">
      <c r="A26" s="16"/>
      <c r="B26" s="16"/>
      <c r="C26" s="16"/>
      <c r="D26" s="16"/>
      <c r="E26" s="16"/>
      <c r="F26" s="16"/>
      <c r="G26" s="16"/>
      <c r="H26" s="16"/>
    </row>
  </sheetData>
  <autoFilter ref="A3:H25">
    <extLst/>
  </autoFilter>
  <mergeCells count="2">
    <mergeCell ref="A1:H1"/>
    <mergeCell ref="A26:H26"/>
  </mergeCells>
  <pageMargins left="0.751388888888889" right="0.629861111111111" top="0.629861111111111" bottom="0.236111111111111" header="0.5" footer="0.314583333333333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董普阳</dc:creator>
  <cp:lastModifiedBy>Administrator</cp:lastModifiedBy>
  <dcterms:created xsi:type="dcterms:W3CDTF">2020-07-08T00:05:00Z</dcterms:created>
  <dcterms:modified xsi:type="dcterms:W3CDTF">2020-09-15T03:54:33Z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