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4" r:id="rId1"/>
  </sheets>
  <definedNames>
    <definedName name="_xlnm._FilterDatabase" localSheetId="0" hidden="1">附件!$A$5:$Q$20</definedName>
    <definedName name="_xlnm.Print_Area" localSheetId="0">附件!$A$1:$O$18</definedName>
    <definedName name="_xlnm.Print_Titles" localSheetId="0">附件!$2:$5</definedName>
  </definedNames>
  <calcPr calcId="144525" concurrentCalc="0"/>
</workbook>
</file>

<file path=xl/sharedStrings.xml><?xml version="1.0" encoding="utf-8"?>
<sst xmlns="http://schemas.openxmlformats.org/spreadsheetml/2006/main" count="147" uniqueCount="88">
  <si>
    <t>附件</t>
  </si>
  <si>
    <t>鲁山县2021年第十一批统筹整合使用财政涉农资金项目统计表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</si>
  <si>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</si>
  <si>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</si>
  <si>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</si>
  <si>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</si>
  <si>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</si>
  <si>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</si>
  <si>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</si>
  <si>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</si>
  <si>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</si>
  <si>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</si>
  <si>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</si>
  <si>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</si>
  <si>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</si>
  <si>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</si>
  <si>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</si>
  <si>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</si>
  <si>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</si>
  <si>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县农业农村局</t>
  </si>
  <si>
    <t>鲁山县贫困户务工收入和产业发展奖补项目资金（农业农村局）</t>
  </si>
  <si>
    <t>产业发展</t>
  </si>
  <si>
    <t>鲁山县</t>
  </si>
  <si>
    <t>拟补贴7574户，根据种植农作物类别分别给予相应补贴，每户最高不超4000元</t>
  </si>
  <si>
    <t>受益人口7574户</t>
  </si>
  <si>
    <t>鲁财预字〔2021〕201号</t>
  </si>
  <si>
    <t>县级衔接资金</t>
  </si>
  <si>
    <t>通过种植奖补项目的实施，激发享受政策脱贫户的内生动力，达到家庭增收的目标。</t>
  </si>
  <si>
    <t>是</t>
  </si>
  <si>
    <t>县人社局</t>
  </si>
  <si>
    <t>鲁山县贫困户务工收入和产业发展奖补项目资金（人社局）</t>
  </si>
  <si>
    <t>拟补贴8620户务工交通补贴；务工收入在5000元（含5000元）以上的，按务工收入的5%进行奖；省外务工的每人每年奖补300元。</t>
  </si>
  <si>
    <t>受益人口8620户</t>
  </si>
  <si>
    <t>平财预〔2021〕486号106.9726万元
鲁财预字〔2021〕201号1940.1876万元
平财预〔2020〕819号72.6605万元</t>
  </si>
  <si>
    <t>市级衔接资金106.9726万元
县级衔接资金1940.1876万元
统筹整合72.6605万元</t>
  </si>
  <si>
    <t>通过就业扶持奖补项目的实施，激发享受政策脱贫户的内生动力，达到家庭增收的目标。</t>
  </si>
  <si>
    <t>县工信局</t>
  </si>
  <si>
    <t>鲁山县贫困户务工收入和产业发展奖补项目资金（工信局）</t>
  </si>
  <si>
    <t>拟补贴6户，根据符合县域内加工业产业奖补的分别给予相应补贴，每户最高不超4000元</t>
  </si>
  <si>
    <t>受益人口6户</t>
  </si>
  <si>
    <t>平财预〔2021〕486号</t>
  </si>
  <si>
    <t>市级衔接资金</t>
  </si>
  <si>
    <t>通过加工业奖补项目的实施，激发享受政策脱贫户的内生动力，达到家庭增收的目标。</t>
  </si>
  <si>
    <t>县蚕业局</t>
  </si>
  <si>
    <t>鲁山县贫困户务工收入和产业发展奖补项目资金（蚕业局）</t>
  </si>
  <si>
    <t>根据每公斤蚕卵补贴1000元的标准，拟补贴7户24.1公斤</t>
  </si>
  <si>
    <t>受益人口7户</t>
  </si>
  <si>
    <t>通过养蚕奖补项目的实施，激发享受政策脱贫户的内生动力，达到家庭增收的目标。</t>
  </si>
  <si>
    <t>尧山风景名胜区管理局</t>
  </si>
  <si>
    <t>鲁山县贫困户务工收入和产业发展奖补项目资金（尧山风景名胜区管理局）</t>
  </si>
  <si>
    <t>每年纯收入在5000元（含5000元）以上，按纯收入的5%，1年奖补1次；发展旅游农家乐、民宿的，评定为2星级的，每户给予3000元的奖补;评定为3星级以上的，每户给予4000元的奖补。每年奖补1次。</t>
  </si>
  <si>
    <t>通过发展旅游产业奖补项目的实施，激发享受政策脱贫户的内生动力，达到家庭增收的目标。</t>
  </si>
  <si>
    <t>县乡村振兴局</t>
  </si>
  <si>
    <t>张店乡疫情防控期间公益性岗位人员工资（三期补发）</t>
  </si>
  <si>
    <t>张店乡</t>
  </si>
  <si>
    <t>公益性岗位工资</t>
  </si>
  <si>
    <t>受益人口254人</t>
  </si>
  <si>
    <t>激发脱贫户内生动力，增加低收入口收入</t>
  </si>
  <si>
    <t>县金融扶贫服务中心</t>
  </si>
  <si>
    <t>鲁山县2021年扶贫小额信贷贴息（三期）</t>
  </si>
  <si>
    <t>扶贫小额贷款贴息</t>
  </si>
  <si>
    <t>受益人口256人</t>
  </si>
  <si>
    <t>充分享受金融扶贫的优惠政策，发展产业脱贫致富。</t>
  </si>
  <si>
    <t>鲁山县贫困户务工收入和产业发展奖补项目资金（乡村振兴局励志奖补）</t>
  </si>
  <si>
    <t>职业教育在校学生，每人每年补助2000元，分春秋学期各发放奖补资金1000元。</t>
  </si>
  <si>
    <t>受益人口1493户</t>
  </si>
  <si>
    <t>通过励志奖补奖补项目的实施，激发享受政策脱贫户的内生动力，达到家庭增收的目标。</t>
  </si>
  <si>
    <t>鲁山县贫困户务工收入和产业发展奖补项目资金（乡村振兴局其他家庭增收）</t>
  </si>
  <si>
    <t>经验收合格的466户其他家庭增收项目，按纯收入的5%给予补贴，最高每户不超过4000元。</t>
  </si>
  <si>
    <t>受益人口466户</t>
  </si>
  <si>
    <t>通过发展其他产业奖补项目的实施，激发享受政策脱贫户的内生动力，达到家庭增收的目标。</t>
  </si>
  <si>
    <t>琴台办事处</t>
  </si>
  <si>
    <t>2021年鲁山县项目设计费、监理费及管理费（琴台办事处）</t>
  </si>
  <si>
    <t>项目管理费</t>
  </si>
  <si>
    <t>项目设计费、监理费各不高于1.5%，管理费不高于1%</t>
  </si>
  <si>
    <t>加强项目管理，提升资金使用效益，确保全县项目有序实施</t>
  </si>
  <si>
    <t>张官营镇</t>
  </si>
  <si>
    <t>2021年鲁山县项目设计费、监理费及管理费（张官营镇）</t>
  </si>
  <si>
    <t>2021年鲁山县农田设施建设项目（设备采购安装）</t>
  </si>
  <si>
    <t>基础设施</t>
  </si>
  <si>
    <t>西高村、董村、常庄村、平安村、孔庄村、大元庄村、盆窑村、余流村邓东村、邓西村、东辛村、袁寨村、张庄村、小河李村、三东村、程西村、程东村、白村、石庙王村、贯刘村、三西村、大赵楼、丁庄、小程庄、薛寨村、张西村、营东村、张东村、张北村、南杨庄村、大吴营村、南闫庄村、南王庄村</t>
  </si>
  <si>
    <t>机电设备购置及安装（水泵、电表、流量计、物联网等）</t>
  </si>
  <si>
    <t>14264户（脱贫户1691户）</t>
  </si>
  <si>
    <t>57242人（脱贫人口5362人）</t>
  </si>
  <si>
    <t>平财预（2020）838号</t>
  </si>
  <si>
    <t>中央统筹</t>
  </si>
  <si>
    <t>按照建设任务年底前完成建设任务，项目建成后移交村集体管护，改善14264户（脱贫户1691户）57242人（脱贫人口5362人）生产生活条件，群众满意底97%以上。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</si>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</sst>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;[Red]0.00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0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5" fillId="18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28" fillId="19" borderId="3" applyNumberFormat="0" applyAlignment="0" applyProtection="0">
      <alignment vertical="center"/>
    </xf>
    <xf numFmtId="0" fontId="29" fillId="31" borderId="8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4" applyNumberFormat="1" applyFont="1" applyFill="1" applyBorder="1" applyAlignment="1" applyProtection="1">
      <alignment horizontal="center" vertical="center" wrapText="1"/>
    </xf>
    <xf numFmtId="0" fontId="6" fillId="0" borderId="1" xfId="64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64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47" applyNumberFormat="1" applyFont="1" applyFill="1" applyBorder="1" applyAlignment="1" applyProtection="1">
      <alignment horizontal="center" vertical="center" wrapText="1"/>
    </xf>
  </cellXfs>
  <cellStyles count="7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常规 2 2 4 2 2" xfId="12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11 2 2 3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常规 2 3" xfId="56"/>
    <cellStyle name="40% - 强调文字颜色 6" xfId="57" builtinId="51"/>
    <cellStyle name="60% - 强调文字颜色 6" xfId="58" builtinId="52"/>
    <cellStyle name="常规 11" xfId="59"/>
    <cellStyle name="常规 2 4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abSelected="1" view="pageBreakPreview" zoomScale="90" zoomScaleNormal="100" workbookViewId="0">
      <pane ySplit="5" topLeftCell="A6" activePane="bottomLeft" state="frozen"/>
      <selection/>
      <selection pane="bottomLeft" activeCell="F20" sqref="F20"/>
    </sheetView>
  </sheetViews>
  <sheetFormatPr defaultColWidth="9" defaultRowHeight="13.5"/>
  <cols>
    <col min="1" max="1" width="7.8" style="1" customWidth="1"/>
    <col min="2" max="2" width="12.2166666666667" style="1" customWidth="1"/>
    <col min="3" max="3" width="21.25" style="1" customWidth="1"/>
    <col min="4" max="4" width="11.3833333333333" style="1" customWidth="1"/>
    <col min="5" max="5" width="21.6416666666667" style="1" customWidth="1"/>
    <col min="6" max="6" width="12.5" style="1" customWidth="1"/>
    <col min="7" max="7" width="29.5833333333333" style="1" customWidth="1"/>
    <col min="8" max="8" width="14.7166666666667" style="1" customWidth="1"/>
    <col min="9" max="10" width="13.8833333333333" style="1" customWidth="1"/>
    <col min="11" max="11" width="25.8333333333333" style="1" customWidth="1"/>
    <col min="12" max="12" width="21.2416666666667" style="1" customWidth="1"/>
    <col min="13" max="13" width="10" style="1" customWidth="1"/>
    <col min="14" max="14" width="20.4166666666667" style="1" customWidth="1"/>
    <col min="15" max="15" width="11.3" style="1" customWidth="1"/>
    <col min="16" max="16" width="9" style="2"/>
    <col min="17" max="18" width="9" style="1"/>
    <col min="19" max="19" width="20.9333333333333" style="1" customWidth="1"/>
    <col min="20" max="16384" width="9" style="1"/>
  </cols>
  <sheetData>
    <row r="1" ht="23" customHeight="1" spans="1:2">
      <c r="A1" s="3" t="s">
        <v>0</v>
      </c>
      <c r="B1" s="4"/>
    </row>
    <row r="2" ht="41.1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0.1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14"/>
      <c r="L3" s="15" t="s">
        <v>2</v>
      </c>
      <c r="M3" s="15"/>
      <c r="N3" s="15"/>
    </row>
    <row r="4" ht="20" customHeight="1" spans="1: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/>
      <c r="K4" s="16" t="s">
        <v>12</v>
      </c>
      <c r="L4" s="7" t="s">
        <v>13</v>
      </c>
      <c r="M4" s="7" t="s">
        <v>14</v>
      </c>
      <c r="N4" s="7" t="s">
        <v>15</v>
      </c>
      <c r="O4" s="17" t="s">
        <v>16</v>
      </c>
    </row>
    <row r="5" ht="20" customHeight="1" spans="1:15">
      <c r="A5" s="7"/>
      <c r="B5" s="7"/>
      <c r="C5" s="7"/>
      <c r="D5" s="7"/>
      <c r="E5" s="7"/>
      <c r="F5" s="7"/>
      <c r="G5" s="7"/>
      <c r="H5" s="7"/>
      <c r="I5" s="7" t="s">
        <v>17</v>
      </c>
      <c r="J5" s="7" t="s">
        <v>18</v>
      </c>
      <c r="K5" s="16"/>
      <c r="L5" s="7"/>
      <c r="M5" s="7"/>
      <c r="N5" s="7"/>
      <c r="O5" s="17"/>
    </row>
    <row r="6" s="1" customFormat="1" ht="55" customHeight="1" spans="1:16">
      <c r="A6" s="8">
        <v>1</v>
      </c>
      <c r="B6" s="8" t="s">
        <v>19</v>
      </c>
      <c r="C6" s="9" t="s">
        <v>20</v>
      </c>
      <c r="D6" s="9" t="s">
        <v>21</v>
      </c>
      <c r="E6" s="9" t="s">
        <v>22</v>
      </c>
      <c r="F6" s="10">
        <v>1023.2111</v>
      </c>
      <c r="G6" s="9" t="s">
        <v>23</v>
      </c>
      <c r="H6" s="11">
        <v>44499</v>
      </c>
      <c r="I6" s="8" t="s">
        <v>24</v>
      </c>
      <c r="J6" s="8"/>
      <c r="K6" s="8" t="s">
        <v>25</v>
      </c>
      <c r="L6" s="18" t="s">
        <v>26</v>
      </c>
      <c r="M6" s="10" t="s">
        <v>19</v>
      </c>
      <c r="N6" s="8" t="s">
        <v>27</v>
      </c>
      <c r="O6" s="19"/>
      <c r="P6" s="2" t="s">
        <v>28</v>
      </c>
    </row>
    <row r="7" s="1" customFormat="1" ht="69" customHeight="1" spans="1:16">
      <c r="A7" s="8">
        <v>2</v>
      </c>
      <c r="B7" s="8" t="s">
        <v>29</v>
      </c>
      <c r="C7" s="9" t="s">
        <v>30</v>
      </c>
      <c r="D7" s="9" t="s">
        <v>21</v>
      </c>
      <c r="E7" s="9" t="s">
        <v>22</v>
      </c>
      <c r="F7" s="10">
        <v>2119.8207</v>
      </c>
      <c r="G7" s="9" t="s">
        <v>31</v>
      </c>
      <c r="H7" s="11">
        <v>44499</v>
      </c>
      <c r="I7" s="8" t="s">
        <v>32</v>
      </c>
      <c r="J7" s="8"/>
      <c r="K7" s="8" t="s">
        <v>33</v>
      </c>
      <c r="L7" s="18" t="s">
        <v>34</v>
      </c>
      <c r="M7" s="10" t="s">
        <v>19</v>
      </c>
      <c r="N7" s="8" t="s">
        <v>35</v>
      </c>
      <c r="O7" s="19"/>
      <c r="P7" s="2" t="s">
        <v>28</v>
      </c>
    </row>
    <row r="8" s="1" customFormat="1" ht="55" customHeight="1" spans="1:16">
      <c r="A8" s="8">
        <v>3</v>
      </c>
      <c r="B8" s="8" t="s">
        <v>36</v>
      </c>
      <c r="C8" s="9" t="s">
        <v>37</v>
      </c>
      <c r="D8" s="9" t="s">
        <v>21</v>
      </c>
      <c r="E8" s="9" t="s">
        <v>22</v>
      </c>
      <c r="F8" s="10">
        <v>1.558</v>
      </c>
      <c r="G8" s="9" t="s">
        <v>38</v>
      </c>
      <c r="H8" s="11">
        <v>44499</v>
      </c>
      <c r="I8" s="8" t="s">
        <v>39</v>
      </c>
      <c r="J8" s="8"/>
      <c r="K8" s="8" t="s">
        <v>40</v>
      </c>
      <c r="L8" s="18" t="s">
        <v>41</v>
      </c>
      <c r="M8" s="10" t="s">
        <v>19</v>
      </c>
      <c r="N8" s="8" t="s">
        <v>42</v>
      </c>
      <c r="O8" s="19"/>
      <c r="P8" s="2" t="s">
        <v>28</v>
      </c>
    </row>
    <row r="9" s="1" customFormat="1" ht="55" customHeight="1" spans="1:16">
      <c r="A9" s="8">
        <v>4</v>
      </c>
      <c r="B9" s="8" t="s">
        <v>43</v>
      </c>
      <c r="C9" s="9" t="s">
        <v>44</v>
      </c>
      <c r="D9" s="9" t="s">
        <v>21</v>
      </c>
      <c r="E9" s="9" t="s">
        <v>22</v>
      </c>
      <c r="F9" s="10">
        <v>2.16</v>
      </c>
      <c r="G9" s="9" t="s">
        <v>45</v>
      </c>
      <c r="H9" s="11">
        <v>44499</v>
      </c>
      <c r="I9" s="8" t="s">
        <v>46</v>
      </c>
      <c r="J9" s="8"/>
      <c r="K9" s="8" t="s">
        <v>40</v>
      </c>
      <c r="L9" s="18" t="s">
        <v>41</v>
      </c>
      <c r="M9" s="10" t="s">
        <v>19</v>
      </c>
      <c r="N9" s="8" t="s">
        <v>47</v>
      </c>
      <c r="O9" s="19"/>
      <c r="P9" s="2" t="s">
        <v>28</v>
      </c>
    </row>
    <row r="10" s="1" customFormat="1" ht="78" customHeight="1" spans="1:16">
      <c r="A10" s="8">
        <v>5</v>
      </c>
      <c r="B10" s="8" t="s">
        <v>48</v>
      </c>
      <c r="C10" s="9" t="s">
        <v>49</v>
      </c>
      <c r="D10" s="9" t="s">
        <v>21</v>
      </c>
      <c r="E10" s="9" t="s">
        <v>22</v>
      </c>
      <c r="F10" s="10">
        <v>2.3</v>
      </c>
      <c r="G10" s="9" t="s">
        <v>50</v>
      </c>
      <c r="H10" s="11">
        <v>44499</v>
      </c>
      <c r="I10" s="8" t="s">
        <v>46</v>
      </c>
      <c r="J10" s="8"/>
      <c r="K10" s="8" t="s">
        <v>40</v>
      </c>
      <c r="L10" s="18" t="s">
        <v>41</v>
      </c>
      <c r="M10" s="10" t="s">
        <v>19</v>
      </c>
      <c r="N10" s="8" t="s">
        <v>51</v>
      </c>
      <c r="O10" s="19"/>
      <c r="P10" s="2" t="s">
        <v>28</v>
      </c>
    </row>
    <row r="11" s="1" customFormat="1" ht="43" customHeight="1" spans="1:16">
      <c r="A11" s="8">
        <v>6</v>
      </c>
      <c r="B11" s="8" t="s">
        <v>52</v>
      </c>
      <c r="C11" s="9" t="s">
        <v>53</v>
      </c>
      <c r="D11" s="9" t="s">
        <v>21</v>
      </c>
      <c r="E11" s="9" t="s">
        <v>54</v>
      </c>
      <c r="F11" s="10">
        <v>24.405</v>
      </c>
      <c r="G11" s="9" t="s">
        <v>55</v>
      </c>
      <c r="H11" s="11">
        <v>44499</v>
      </c>
      <c r="I11" s="8"/>
      <c r="J11" s="8" t="s">
        <v>56</v>
      </c>
      <c r="K11" s="8" t="s">
        <v>40</v>
      </c>
      <c r="L11" s="18" t="s">
        <v>41</v>
      </c>
      <c r="M11" s="10" t="s">
        <v>52</v>
      </c>
      <c r="N11" s="8" t="s">
        <v>57</v>
      </c>
      <c r="O11" s="19"/>
      <c r="P11" s="2"/>
    </row>
    <row r="12" s="1" customFormat="1" ht="43" customHeight="1" spans="1:16">
      <c r="A12" s="8">
        <v>7</v>
      </c>
      <c r="B12" s="8" t="s">
        <v>58</v>
      </c>
      <c r="C12" s="9" t="s">
        <v>59</v>
      </c>
      <c r="D12" s="9" t="s">
        <v>21</v>
      </c>
      <c r="E12" s="9" t="s">
        <v>22</v>
      </c>
      <c r="F12" s="10">
        <v>80.6668</v>
      </c>
      <c r="G12" s="9" t="s">
        <v>60</v>
      </c>
      <c r="H12" s="11">
        <v>44499</v>
      </c>
      <c r="I12" s="8"/>
      <c r="J12" s="8" t="s">
        <v>61</v>
      </c>
      <c r="K12" s="8" t="s">
        <v>40</v>
      </c>
      <c r="L12" s="18" t="s">
        <v>41</v>
      </c>
      <c r="M12" s="10" t="s">
        <v>58</v>
      </c>
      <c r="N12" s="8" t="s">
        <v>62</v>
      </c>
      <c r="O12" s="19"/>
      <c r="P12" s="2" t="s">
        <v>28</v>
      </c>
    </row>
    <row r="13" s="1" customFormat="1" ht="57" customHeight="1" spans="1:16">
      <c r="A13" s="8">
        <v>8</v>
      </c>
      <c r="B13" s="8" t="s">
        <v>52</v>
      </c>
      <c r="C13" s="9" t="s">
        <v>63</v>
      </c>
      <c r="D13" s="9" t="s">
        <v>21</v>
      </c>
      <c r="E13" s="9" t="s">
        <v>22</v>
      </c>
      <c r="F13" s="10">
        <v>149.3</v>
      </c>
      <c r="G13" s="9" t="s">
        <v>64</v>
      </c>
      <c r="H13" s="11">
        <v>44499</v>
      </c>
      <c r="I13" s="8" t="s">
        <v>65</v>
      </c>
      <c r="J13" s="8"/>
      <c r="K13" s="8" t="s">
        <v>40</v>
      </c>
      <c r="L13" s="18" t="s">
        <v>41</v>
      </c>
      <c r="M13" s="10" t="s">
        <v>52</v>
      </c>
      <c r="N13" s="8" t="s">
        <v>66</v>
      </c>
      <c r="O13" s="19"/>
      <c r="P13" s="2" t="s">
        <v>28</v>
      </c>
    </row>
    <row r="14" s="1" customFormat="1" ht="53" customHeight="1" spans="1:16">
      <c r="A14" s="8">
        <v>9</v>
      </c>
      <c r="B14" s="8" t="s">
        <v>52</v>
      </c>
      <c r="C14" s="9" t="s">
        <v>67</v>
      </c>
      <c r="D14" s="9" t="s">
        <v>21</v>
      </c>
      <c r="E14" s="9" t="s">
        <v>22</v>
      </c>
      <c r="F14" s="9">
        <v>126.6235</v>
      </c>
      <c r="G14" s="10" t="s">
        <v>68</v>
      </c>
      <c r="H14" s="12">
        <v>44499</v>
      </c>
      <c r="I14" s="11" t="s">
        <v>69</v>
      </c>
      <c r="J14" s="8"/>
      <c r="K14" s="8" t="s">
        <v>40</v>
      </c>
      <c r="L14" s="9" t="s">
        <v>41</v>
      </c>
      <c r="M14" s="8" t="s">
        <v>52</v>
      </c>
      <c r="N14" s="10" t="s">
        <v>70</v>
      </c>
      <c r="O14" s="20"/>
      <c r="P14" s="2" t="s">
        <v>28</v>
      </c>
    </row>
    <row r="15" s="1" customFormat="1" ht="44" customHeight="1" spans="1:16">
      <c r="A15" s="8">
        <v>10</v>
      </c>
      <c r="B15" s="8" t="s">
        <v>71</v>
      </c>
      <c r="C15" s="9" t="s">
        <v>72</v>
      </c>
      <c r="D15" s="9" t="s">
        <v>73</v>
      </c>
      <c r="E15" s="9" t="s">
        <v>71</v>
      </c>
      <c r="F15" s="10">
        <v>1.5409</v>
      </c>
      <c r="G15" s="9" t="s">
        <v>74</v>
      </c>
      <c r="H15" s="11">
        <v>44499</v>
      </c>
      <c r="I15" s="8"/>
      <c r="J15" s="8"/>
      <c r="K15" s="8" t="s">
        <v>25</v>
      </c>
      <c r="L15" s="18" t="s">
        <v>26</v>
      </c>
      <c r="M15" s="10" t="s">
        <v>52</v>
      </c>
      <c r="N15" s="8" t="s">
        <v>75</v>
      </c>
      <c r="O15" s="19"/>
      <c r="P15" s="2"/>
    </row>
    <row r="16" s="1" customFormat="1" ht="44" customHeight="1" spans="1:16">
      <c r="A16" s="8">
        <v>11</v>
      </c>
      <c r="B16" s="8" t="s">
        <v>76</v>
      </c>
      <c r="C16" s="9" t="s">
        <v>77</v>
      </c>
      <c r="D16" s="9" t="s">
        <v>73</v>
      </c>
      <c r="E16" s="9" t="s">
        <v>76</v>
      </c>
      <c r="F16" s="10">
        <v>2.5871</v>
      </c>
      <c r="G16" s="9" t="s">
        <v>74</v>
      </c>
      <c r="H16" s="11">
        <v>44499</v>
      </c>
      <c r="I16" s="8"/>
      <c r="J16" s="8"/>
      <c r="K16" s="8" t="s">
        <v>25</v>
      </c>
      <c r="L16" s="18" t="s">
        <v>26</v>
      </c>
      <c r="M16" s="10" t="s">
        <v>52</v>
      </c>
      <c r="N16" s="8" t="s">
        <v>75</v>
      </c>
      <c r="O16" s="19"/>
      <c r="P16" s="2"/>
    </row>
    <row r="17" s="1" customFormat="1" ht="148" customHeight="1" spans="1:16">
      <c r="A17" s="8">
        <v>12</v>
      </c>
      <c r="B17" s="8" t="s">
        <v>19</v>
      </c>
      <c r="C17" s="9" t="s">
        <v>78</v>
      </c>
      <c r="D17" s="9" t="s">
        <v>79</v>
      </c>
      <c r="E17" s="9" t="s">
        <v>80</v>
      </c>
      <c r="F17" s="10">
        <v>300</v>
      </c>
      <c r="G17" s="9" t="s">
        <v>81</v>
      </c>
      <c r="H17" s="11">
        <v>44539</v>
      </c>
      <c r="I17" s="8" t="s">
        <v>82</v>
      </c>
      <c r="J17" s="8" t="s">
        <v>83</v>
      </c>
      <c r="K17" s="8" t="s">
        <v>84</v>
      </c>
      <c r="L17" s="18" t="s">
        <v>85</v>
      </c>
      <c r="M17" s="10" t="s">
        <v>19</v>
      </c>
      <c r="N17" s="8" t="s">
        <v>86</v>
      </c>
      <c r="O17" s="19"/>
      <c r="P17" s="2"/>
    </row>
    <row r="18" ht="41" customHeight="1" spans="1:15">
      <c r="A18" s="8" t="s">
        <v>87</v>
      </c>
      <c r="B18" s="8"/>
      <c r="C18" s="8"/>
      <c r="D18" s="8"/>
      <c r="E18" s="8"/>
      <c r="F18" s="8">
        <f>SUM(F6:F17)</f>
        <v>3834.1731</v>
      </c>
      <c r="G18" s="8"/>
      <c r="H18" s="8"/>
      <c r="I18" s="8"/>
      <c r="J18" s="8"/>
      <c r="K18" s="8"/>
      <c r="L18" s="8"/>
      <c r="M18" s="8"/>
      <c r="N18" s="8"/>
      <c r="O18" s="8"/>
    </row>
    <row r="19" ht="57" customHeight="1"/>
    <row r="20" ht="42" customHeight="1"/>
    <row r="21" spans="6:6">
      <c r="F21" s="13"/>
    </row>
    <row r="22" spans="6:6">
      <c r="F22" s="13"/>
    </row>
    <row r="23" spans="6:6">
      <c r="F23" s="13"/>
    </row>
    <row r="24" spans="6:6">
      <c r="F24" s="13"/>
    </row>
    <row r="25" spans="6:6">
      <c r="F25" s="13"/>
    </row>
    <row r="26" spans="6:6">
      <c r="F26" s="13"/>
    </row>
    <row r="27" spans="6:6">
      <c r="F27" s="13"/>
    </row>
    <row r="28" spans="6:6">
      <c r="F28" s="13"/>
    </row>
    <row r="29" spans="6:6">
      <c r="F29" s="13"/>
    </row>
    <row r="30" spans="6:6">
      <c r="F30" s="13"/>
    </row>
    <row r="31" spans="6:6">
      <c r="F31" s="13"/>
    </row>
    <row r="32" spans="6:6">
      <c r="F32" s="13"/>
    </row>
    <row r="33" spans="6:6">
      <c r="F33" s="13"/>
    </row>
    <row r="34" spans="6:6">
      <c r="F34" s="13"/>
    </row>
    <row r="35" spans="6:6">
      <c r="F35" s="13"/>
    </row>
    <row r="36" spans="6:6">
      <c r="F36" s="13"/>
    </row>
  </sheetData>
  <autoFilter ref="A5:Q20"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55" orientation="landscape" horizontalDpi="600"/>
  <headerFooter>
    <oddFooter>&amp;C第 &amp;P 页，共 &amp;N 页</oddFooter>
  </headerFooter>
  <rowBreaks count="4" manualBreakCount="4">
    <brk id="18" max="16383" man="1"/>
    <brk id="18" max="16383" man="1"/>
    <brk id="18" max="16383" man="1"/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2021-09-28T04:22:51Z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</Properties>
</file>