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2"/>
  </bookViews>
  <sheets>
    <sheet name="汇总1" sheetId="16" state="hidden" r:id="rId1"/>
    <sheet name="附件一" sheetId="20" r:id="rId2"/>
    <sheet name="附件二" sheetId="19" r:id="rId3"/>
    <sheet name="总表54" sheetId="10" state="hidden" r:id="rId4"/>
    <sheet name="总" sheetId="7" state="hidden" r:id="rId5"/>
  </sheets>
  <definedNames>
    <definedName name="_xlnm._FilterDatabase" localSheetId="0" hidden="1">汇总1!$A$7:$P$29</definedName>
    <definedName name="_xlnm._FilterDatabase" localSheetId="1" hidden="1">附件一!$A$5:$R$18</definedName>
    <definedName name="_xlnm._FilterDatabase" localSheetId="2" hidden="1">附件二!$A$4:$N$32</definedName>
    <definedName name="_xlnm._FilterDatabase" localSheetId="3" hidden="1">总表54!$A$4:$M$346</definedName>
    <definedName name="_xlnm._FilterDatabase" localSheetId="4" hidden="1">总!$A$5:$X$238</definedName>
    <definedName name="_xlnm.Print_Area" localSheetId="0">汇总1!$A$1:$P$29</definedName>
    <definedName name="_xlnm.Print_Titles" localSheetId="0">汇总1!$2:$6</definedName>
    <definedName name="_xlnm.Print_Titles" localSheetId="3">总表54!$1:$4</definedName>
    <definedName name="_xlnm.Print_Area" localSheetId="2">附件二!$A$1:$M$32</definedName>
    <definedName name="_xlnm.Print_Titles" localSheetId="2">附件二!$2:$4</definedName>
    <definedName name="_xlnm.Print_Area" localSheetId="1">附件一!$A$1:$O$18</definedName>
    <definedName name="_xlnm.Print_Titles" localSheetId="1">附件一!$2:$5</definedName>
  </definedNames>
  <calcPr calcId="144525"/>
</workbook>
</file>

<file path=xl/sharedStrings.xml><?xml version="1.0" encoding="utf-8"?>
<sst xmlns="http://schemas.openxmlformats.org/spreadsheetml/2006/main" count="6268" uniqueCount="1816">
  <si>
    <t>附件1</t>
  </si>
  <si>
    <t>鲁山县2021年整合资金项目建设暨扶贫项目资产管理统计表</t>
  </si>
  <si>
    <t>序号</t>
  </si>
  <si>
    <t>乡镇名称</t>
  </si>
  <si>
    <t>2021年度整合资金项目建设情况</t>
  </si>
  <si>
    <t>扶贫项目资产管理情况</t>
  </si>
  <si>
    <t>合计</t>
  </si>
  <si>
    <t>应开工未开工</t>
  </si>
  <si>
    <t>应送审未送审</t>
  </si>
  <si>
    <t>应确认未确认</t>
  </si>
  <si>
    <t>应招标未招标</t>
  </si>
  <si>
    <t>扶贫资产闲置</t>
  </si>
  <si>
    <t>其中2020年绩效
未落实</t>
  </si>
  <si>
    <t>项目个数</t>
  </si>
  <si>
    <t>资金</t>
  </si>
  <si>
    <t>背孜乡</t>
  </si>
  <si>
    <t>仓头乡</t>
  </si>
  <si>
    <t>董周乡</t>
  </si>
  <si>
    <t>观音寺乡</t>
  </si>
  <si>
    <t>磙子营乡</t>
  </si>
  <si>
    <t>库区乡</t>
  </si>
  <si>
    <t>梁洼镇</t>
  </si>
  <si>
    <t>马楼乡</t>
  </si>
  <si>
    <t>琴台街道</t>
  </si>
  <si>
    <t>瀼河乡</t>
  </si>
  <si>
    <t>四棵树乡</t>
  </si>
  <si>
    <t>土门办事处</t>
  </si>
  <si>
    <t>团城乡</t>
  </si>
  <si>
    <t>瓦屋镇</t>
  </si>
  <si>
    <t>下汤镇</t>
  </si>
  <si>
    <t>辛集乡</t>
  </si>
  <si>
    <t>熊背乡</t>
  </si>
  <si>
    <t>尧山镇</t>
  </si>
  <si>
    <t>张店乡</t>
  </si>
  <si>
    <t>张官营镇</t>
  </si>
  <si>
    <t>张良镇</t>
  </si>
  <si>
    <t>赵村镇</t>
  </si>
  <si>
    <t>附件：1</t>
  </si>
  <si>
    <t>鲁山县2021年第十二批统筹整合使用财政涉农资金项目统计表</t>
  </si>
  <si>
    <t>单位：万元</t>
  </si>
  <si>
    <t>实施单位</t>
  </si>
  <si>
    <t>项目名称</t>
  </si>
  <si>
    <t>项目类别</t>
  </si>
  <si>
    <t>建设地点</t>
  </si>
  <si>
    <t>投资</t>
  </si>
  <si>
    <t>主要建设内容</t>
  </si>
  <si>
    <t>竣工时间</t>
  </si>
  <si>
    <t>效益情况</t>
  </si>
  <si>
    <t>资金文号</t>
  </si>
  <si>
    <t>资金来源</t>
  </si>
  <si>
    <t>主管部门</t>
  </si>
  <si>
    <t>绩效目标</t>
  </si>
  <si>
    <t>备注</t>
  </si>
  <si>
    <t>覆盖户数</t>
  </si>
  <si>
    <t>覆盖人口</t>
  </si>
  <si>
    <t>梁洼镇鹁鸽吴村鸽子养殖基地</t>
  </si>
  <si>
    <t>产业发展</t>
  </si>
  <si>
    <t>鹁鸽吴村</t>
  </si>
  <si>
    <t>4处，30米X12米轻钢结构及相关配套设施，4米宽道路120米长</t>
  </si>
  <si>
    <t>458户（脱贫户41户）</t>
  </si>
  <si>
    <t>1938人（脱贫人口121人）</t>
  </si>
  <si>
    <t>鲁财预字〔2021〕201号79.228873万元
平财预〔2020〕819号6.551127万元</t>
  </si>
  <si>
    <t>县级衔接资金79.228873万元
中央统筹6.551127万元</t>
  </si>
  <si>
    <t>县乡村振兴局</t>
  </si>
  <si>
    <t>通过于带贫企业签订带贫合同和承租合同提高村集体和低收入人群收入</t>
  </si>
  <si>
    <t>县级专项</t>
  </si>
  <si>
    <t>否</t>
  </si>
  <si>
    <t>四棵树乡张沟村民宿建设项目</t>
  </si>
  <si>
    <t>张沟村</t>
  </si>
  <si>
    <t>旧房改造、墙体罩白、整修、装修</t>
  </si>
  <si>
    <t>326户（脱贫户26户）</t>
  </si>
  <si>
    <t>1346人（脱贫人口60人）</t>
  </si>
  <si>
    <t>鲁财预字〔2021〕201号</t>
  </si>
  <si>
    <t>县级衔接资金</t>
  </si>
  <si>
    <t>壮大村集体经济，促进当地经济发展，带领贫困户脱贫致富。</t>
  </si>
  <si>
    <t>四棵树乡沃沟村民房改造民宿项目</t>
  </si>
  <si>
    <t>沃沟村</t>
  </si>
  <si>
    <t>新建老房改造4处</t>
  </si>
  <si>
    <t>336户(脱贫户51户）</t>
  </si>
  <si>
    <t>1225人（脱贫户132人）</t>
  </si>
  <si>
    <t>增加村集体经济收入，提升产业发展，带动群众增收</t>
  </si>
  <si>
    <t>土门办事处焦山村香菇菌棒车间、香菇菌棚配套建设项目</t>
  </si>
  <si>
    <t>焦山村</t>
  </si>
  <si>
    <t>自动生产菌棒流水线全套、15丅无塔供水及配套、水井、地坪、车间</t>
  </si>
  <si>
    <t>344户（脱贫户87户）</t>
  </si>
  <si>
    <t>1175人（脱贫人242）</t>
  </si>
  <si>
    <t>辛集乡三东村蔬菜大棚建设项目</t>
  </si>
  <si>
    <t>三东村</t>
  </si>
  <si>
    <t>13米宽*115米长温室大棚5座、16米*100米日光棚4座及及相关配套设施</t>
  </si>
  <si>
    <t>426户（脱贫户11户）</t>
  </si>
  <si>
    <t>1947人（脱贫户19人）</t>
  </si>
  <si>
    <t>壮大村集体经济，促进当地经济发展，带领贫困户脱贫致富，</t>
  </si>
  <si>
    <t>马楼乡马塘庄村蔬菜大棚项目</t>
  </si>
  <si>
    <t>马塘庄村</t>
  </si>
  <si>
    <t>新建蔬菜大棚11座及配套设施</t>
  </si>
  <si>
    <t>514户（脱贫户25户）</t>
  </si>
  <si>
    <t>2200人（脱贫人口55人）</t>
  </si>
  <si>
    <t>平财预〔2021〕185号</t>
  </si>
  <si>
    <t>中央衔接资金</t>
  </si>
  <si>
    <t>带动贫困户增收，增加村集体经济，提升种植产业。</t>
  </si>
  <si>
    <t>中央专项</t>
  </si>
  <si>
    <t>土门办事处候家庄村南湾组饮水管网及护堰项目</t>
  </si>
  <si>
    <t>基础设施</t>
  </si>
  <si>
    <t>候家庄村</t>
  </si>
  <si>
    <t>埋设直径32PE管长2700米，香菇大棚路护堰长50米，高4.5米，均厚1米。</t>
  </si>
  <si>
    <t>255户（脱贫户139户）</t>
  </si>
  <si>
    <t>944人（脱贫人467）</t>
  </si>
  <si>
    <t>县水利局</t>
  </si>
  <si>
    <t>解决群众安全饮水问题</t>
  </si>
  <si>
    <t>是</t>
  </si>
  <si>
    <t>土门办事处庙庄村道路建设项目</t>
  </si>
  <si>
    <t>庙庄村</t>
  </si>
  <si>
    <t>1.新建C25混凝土道路硬化650米，宽4米，厚0.2米；2.新建C25预制Φ800钢筋混凝土涵管1处，长8米；3.新建M7.5浆砌石挡土墙长36米</t>
  </si>
  <si>
    <t>60户（脱贫户31户）</t>
  </si>
  <si>
    <t>227人（脱贫人口131人）</t>
  </si>
  <si>
    <t>县财政局</t>
  </si>
  <si>
    <t>解决群众出行难</t>
  </si>
  <si>
    <t>瓦屋镇土桥村雷岭道路建设项目</t>
  </si>
  <si>
    <t>土桥村</t>
  </si>
  <si>
    <t>新建0.18米厚C25混凝土道路总长2215米，其中3.5米宽道路1430米，3米宽道路785米。</t>
  </si>
  <si>
    <t>38户（脱贫户9户）</t>
  </si>
  <si>
    <t>126人（脱贫人口26人）</t>
  </si>
  <si>
    <t>县交通局</t>
  </si>
  <si>
    <t>改善群众交通条件，推进脱贫攻坚与乡村振兴有效衔接。</t>
  </si>
  <si>
    <t>董周乡蔡庄村梨园展厅至全庄新村道路建设项目</t>
  </si>
  <si>
    <t>蔡庄村</t>
  </si>
  <si>
    <t>加铺沥青道路长540米，宽4.6米，厚0.05米。</t>
  </si>
  <si>
    <t>237户（脱贫户28户）</t>
  </si>
  <si>
    <t>1100人（脱贫人口87人）</t>
  </si>
  <si>
    <t>解决当地群众出行难问题</t>
  </si>
  <si>
    <t>张官营镇惠堂村村内主干道项目</t>
  </si>
  <si>
    <t>惠堂村</t>
  </si>
  <si>
    <t>新建沥青道路长81.9米，宽3米，厚0.07米；新建沥青道路长856.6米，宽4米，厚0.07米；新建C25混凝土道路长442米，宽4米，厚0.2米</t>
  </si>
  <si>
    <t>166户（脱贫户19户）</t>
  </si>
  <si>
    <t>767人（脱贫人口51人）</t>
  </si>
  <si>
    <t>改善群众出行条件</t>
  </si>
  <si>
    <t>张官营镇小常村-临河通村道路建设项目</t>
  </si>
  <si>
    <t>小常村、临河</t>
  </si>
  <si>
    <t>新建沥青道路长168.7米，宽3米，厚0.07米；新建沥青道路长1273.5米，宽4米，厚0.07米；</t>
  </si>
  <si>
    <t>634户（脱贫户68户）</t>
  </si>
  <si>
    <t>2709人（脱贫人口156人）</t>
  </si>
  <si>
    <t>平财预〔2020〕808号25.717776万元
平财预〔2020〕809号0.0884万元
平财预〔2021〕185号91.0222万元
平财预〔2021〕391号0.756万元
平财预〔2020〕819号6.984624万元</t>
  </si>
  <si>
    <t>中央衔接资金25.717776万元
中央衔接资金0.0884万元
中央衔接资金91.0222万元
市级衔接资金0.756万元
中央统筹6.984624万元</t>
  </si>
  <si>
    <t>附件:2</t>
  </si>
  <si>
    <t>鲁山县2021年项目设计费、监理费及管理费分配统计表</t>
  </si>
  <si>
    <t>乡镇</t>
  </si>
  <si>
    <t>投资金额</t>
  </si>
  <si>
    <t>设计费</t>
  </si>
  <si>
    <t>监理费</t>
  </si>
  <si>
    <t>管理费</t>
  </si>
  <si>
    <t>加强项目管理，提升资金使用效益，确保全县项目有序实施</t>
  </si>
  <si>
    <t>平财预〔2021〕391号</t>
  </si>
  <si>
    <t>市级衔接资金</t>
  </si>
  <si>
    <t>露峰街道</t>
  </si>
  <si>
    <t>平财预〔2020〕808号</t>
  </si>
  <si>
    <t>县自然资源局</t>
  </si>
  <si>
    <t>县发改委</t>
  </si>
  <si>
    <t>鲁山县2021年提前第一至第十七批预安排统筹整合使用财政涉农资金项目统计表</t>
  </si>
  <si>
    <t>预安排批次</t>
  </si>
  <si>
    <t>覆盖人数</t>
  </si>
  <si>
    <t>观音寺乡石坡头村新建机井项目</t>
  </si>
  <si>
    <t>产业扶贫</t>
  </si>
  <si>
    <t>第一批</t>
  </si>
  <si>
    <t>石坡头村</t>
  </si>
  <si>
    <t>新建大口井一座，配套水泵、水管等</t>
  </si>
  <si>
    <t>712户（其中贫困户160户）</t>
  </si>
  <si>
    <t>2965人（其中贫困户520人）</t>
  </si>
  <si>
    <t>县扶贫办产业组</t>
  </si>
  <si>
    <t>增加村集体经济收入，提升产业发展</t>
  </si>
  <si>
    <t>观音寺乡石坡头村香菇烘干及菌棚建设项目</t>
  </si>
  <si>
    <t>新建香菇烘干设备、冷库及分检房等</t>
  </si>
  <si>
    <t>董周乡孔庄村生产桥建设项目</t>
  </si>
  <si>
    <t>孔庄村</t>
  </si>
  <si>
    <t xml:space="preserve"> 新建小桥一座</t>
  </si>
  <si>
    <t>399户（其中贫困户29户）</t>
  </si>
  <si>
    <t>1675人（其中贫困户89人）</t>
  </si>
  <si>
    <t>解决生产生产通行问题</t>
  </si>
  <si>
    <t>库区乡东许庄村消费扶贫中心水井及配套项目</t>
  </si>
  <si>
    <t>东许庄村</t>
  </si>
  <si>
    <t>机井一眼约260米，及配套</t>
  </si>
  <si>
    <t>178户（其中贫困户12户）</t>
  </si>
  <si>
    <t>575人（其中贫困户46人）</t>
  </si>
  <si>
    <t>马楼乡虎营村道路建设项目</t>
  </si>
  <si>
    <t>虎营村</t>
  </si>
  <si>
    <t>新建沥青混凝土路面宽4.5米，长650米，厚0.05米；水泥稳定碎石厚0.18米；道路两侧厚0.2米C25混凝土硬路肩各宽0.25米；土路肩各宽0.5米。</t>
  </si>
  <si>
    <t>1004户（贫困户75户）</t>
  </si>
  <si>
    <t>4327人（其中贫困人口199人）</t>
  </si>
  <si>
    <t>项目实施后，能够改善群众的出行条件，助力脱贫攻坚，贫困群众对项目实施效果非常满意。</t>
  </si>
  <si>
    <t>马楼乡娘娘庙村漫水桥建设项目</t>
  </si>
  <si>
    <t>娘娘庙村</t>
  </si>
  <si>
    <t>新建宽16米，长8米漫水桥一座。</t>
  </si>
  <si>
    <t>380户（贫困户12户）</t>
  </si>
  <si>
    <t>1860人（其中贫困人口14人）</t>
  </si>
  <si>
    <t>四棵树乡南营村南岗组民房改造民宿项目</t>
  </si>
  <si>
    <t>南营村</t>
  </si>
  <si>
    <t>旧房改造8处</t>
  </si>
  <si>
    <t>367户（其中贫困户35户）</t>
  </si>
  <si>
    <t>1577人（其中贫困人口84人）</t>
  </si>
  <si>
    <t>旧房改造民宿4处</t>
  </si>
  <si>
    <t>336户(其中贫困户51户）</t>
  </si>
  <si>
    <t>1225人（其中贫困户132人）</t>
  </si>
  <si>
    <t>四棵树乡柴沟村民房改造民宿项目</t>
  </si>
  <si>
    <t>柴沟村</t>
  </si>
  <si>
    <t>旧房改造民宿5处</t>
  </si>
  <si>
    <t>291户（其中贫困户35户）</t>
  </si>
  <si>
    <t>1065人（其中贫困户120人）</t>
  </si>
  <si>
    <t>背孜乡上孤山村砖瓦沟组林果种植基地设施配套项目</t>
  </si>
  <si>
    <t>上孤山村</t>
  </si>
  <si>
    <t>提灌站一座,管道等配套设施</t>
  </si>
  <si>
    <t>510户（其中贫困户76户）</t>
  </si>
  <si>
    <t>1756人（其中贫困户215人）</t>
  </si>
  <si>
    <t>确保产业稳定发展，增加村集体及贫困户收入，带动贫困户脱贫</t>
  </si>
  <si>
    <t>背孜乡上孤山村、葛花园村、背孜村、郜沟村、石板河村大棚建设项目（二期）</t>
  </si>
  <si>
    <t>新增5个村18个大棚养菌棚内菌架54架及配套设施</t>
  </si>
  <si>
    <t>625户（其中贫困户125户）</t>
  </si>
  <si>
    <t>2450人（其中贫困户310人）</t>
  </si>
  <si>
    <t>增加村集体及贫困户收入，带动贫困户脱贫</t>
  </si>
  <si>
    <t>背孜乡盐店村东岭组核桃园设施配套项目</t>
  </si>
  <si>
    <t>盐店村</t>
  </si>
  <si>
    <t>井、管道等配套设施项目</t>
  </si>
  <si>
    <t>435户（其中贫困户58户）</t>
  </si>
  <si>
    <t>1592人（其中贫困户173人）</t>
  </si>
  <si>
    <t>露峰街道下洼社区冷冻库建设项目</t>
  </si>
  <si>
    <t>下洼社区</t>
  </si>
  <si>
    <t>新建80㎡冷冻库一座</t>
  </si>
  <si>
    <t>462户（其中贫困户22户）</t>
  </si>
  <si>
    <t>2032人（其中贫困人口70人）</t>
  </si>
  <si>
    <t>土门办事处老林村瓦土路至娄中路通村道路硬化项目</t>
  </si>
  <si>
    <t>老林村</t>
  </si>
  <si>
    <t>硬化长2690米，宽4米，路基5米，20cm厚C25砼，石方挖填7453.5立方，M7.5浆砌石挡墙2283.57立方，桥及涵管5处。</t>
  </si>
  <si>
    <t>244户（其中贫困户58户）</t>
  </si>
  <si>
    <t>904人（其中贫困户184人）</t>
  </si>
  <si>
    <t>解决群众出行难问题</t>
  </si>
  <si>
    <t>土门办事处庙庄村集体经济香菇冷库项目</t>
  </si>
  <si>
    <t>80平方冷库1座及配套。</t>
  </si>
  <si>
    <t>331户（其中贫困户213户）</t>
  </si>
  <si>
    <t>1175人（其中贫困户892人）</t>
  </si>
  <si>
    <t>土门办事处侯家庄村集体经济香菇种植项目（二）</t>
  </si>
  <si>
    <t>侯家庄</t>
  </si>
  <si>
    <t xml:space="preserve">新建休眠棚1座，菌棚2座及配套。  </t>
  </si>
  <si>
    <t>255户（其中贫困户142户）</t>
  </si>
  <si>
    <t>944人（其中贫困户467人）</t>
  </si>
  <si>
    <t>团城乡枣庄村食用菌菌棒生产加工项目</t>
  </si>
  <si>
    <t>枣庄村</t>
  </si>
  <si>
    <t>生产车间、料场、灭菌设备、烘干设备及冷库3座等</t>
  </si>
  <si>
    <t>515户（其中贫困户207户）</t>
  </si>
  <si>
    <t>1614人（其中贫困户773人）</t>
  </si>
  <si>
    <t>瓦屋镇土桥村小河沟组农田水利工程</t>
  </si>
  <si>
    <t>新建排水渠、护堰等</t>
  </si>
  <si>
    <t>120户（其中贫困户40户）</t>
  </si>
  <si>
    <t>400余人（贫困人口140人）</t>
  </si>
  <si>
    <t>县农业农村局</t>
  </si>
  <si>
    <t>可减少洪涝灾害的发生，提升农村生活条件。</t>
  </si>
  <si>
    <t>瓦屋镇刘相公村组通道路建设项目</t>
  </si>
  <si>
    <t>刘相公村</t>
  </si>
  <si>
    <t>新建上白沟组至下白沟组道路长1470米，宽4米，厚0.2米；新建涵洞两处。新建河南、河北组至小学道路长625米，宽4米，厚0.2米。</t>
  </si>
  <si>
    <t>650户（其中贫困户267户）</t>
  </si>
  <si>
    <t>2420人（其中贫困人口1065人）</t>
  </si>
  <si>
    <t>方便群众生产生活和运输</t>
  </si>
  <si>
    <t>下汤镇竹园沟村小香梨基地冷库项目</t>
  </si>
  <si>
    <t>竹园沟村</t>
  </si>
  <si>
    <t>新建80平方米保鲜库一座.</t>
  </si>
  <si>
    <t>201户（贫困户113户）</t>
  </si>
  <si>
    <t>652人（贫困户341人）</t>
  </si>
  <si>
    <t>增加村集体经济收入，提升产业发展，带动贫困户脱贫</t>
  </si>
  <si>
    <t>下汤镇王画庄村下白岭组饮水安全巩固提升工程</t>
  </si>
  <si>
    <t>王画庄村</t>
  </si>
  <si>
    <t>新建机井1眼及配套无塔管网等</t>
  </si>
  <si>
    <t>38户（贫困户13户）</t>
  </si>
  <si>
    <t>165人（贫困户42人）</t>
  </si>
  <si>
    <t>解决群众饮水难问题。</t>
  </si>
  <si>
    <t>辛集乡三西村产业基地配套设施建设项目</t>
  </si>
  <si>
    <t>三西村</t>
  </si>
  <si>
    <t>新建道路、供排水等配套设施</t>
  </si>
  <si>
    <t>348户（贫困户50户）</t>
  </si>
  <si>
    <t>1529余人（贫困人口52人）</t>
  </si>
  <si>
    <t>带动贫困户发展，解决村集体收入</t>
  </si>
  <si>
    <t>熊背乡横梁河饮水工程管网项目</t>
  </si>
  <si>
    <t>横梁河村</t>
  </si>
  <si>
    <t>新修饮水工程管网</t>
  </si>
  <si>
    <t>198户（其中贫困户64户）</t>
  </si>
  <si>
    <t>798人（其中贫困人口225人）</t>
  </si>
  <si>
    <t>解决群众饮水难问题</t>
  </si>
  <si>
    <t>熊背乡葛庄村生猪养殖项目</t>
  </si>
  <si>
    <t>葛庄村</t>
  </si>
  <si>
    <t>新建生猪养殖场一座，繁育室、育肥室及其他相关配套设施。</t>
  </si>
  <si>
    <t>328户（其中贫困户140户）</t>
  </si>
  <si>
    <t>1588人（其中贫困人口486人）</t>
  </si>
  <si>
    <t>张店乡王湾村安全饮水项目</t>
  </si>
  <si>
    <t>王湾村</t>
  </si>
  <si>
    <t>新建饮水工程一处及配套</t>
  </si>
  <si>
    <t>338户（贫困户53户）</t>
  </si>
  <si>
    <t>1165人（贫困户142人）</t>
  </si>
  <si>
    <t>张良镇杨李沟村中益饮用水建设项目</t>
  </si>
  <si>
    <t>杨李沟村</t>
  </si>
  <si>
    <t>深450米岩石井1眼及5000米管网配套</t>
  </si>
  <si>
    <t>435户（贫困户167户）</t>
  </si>
  <si>
    <t>1864余人（贫困人口693人）</t>
  </si>
  <si>
    <t>张良镇姚吴程村畜牧养殖项目</t>
  </si>
  <si>
    <t>姚吴程村</t>
  </si>
  <si>
    <t>张良镇朱马沟安全饮水项目</t>
  </si>
  <si>
    <t>朱马沟</t>
  </si>
  <si>
    <t>新建大口井及配套</t>
  </si>
  <si>
    <t>40户（其中贫困户36户）</t>
  </si>
  <si>
    <t>178人（其中贫困人口120人）</t>
  </si>
  <si>
    <t>解决安全用水问题</t>
  </si>
  <si>
    <t>赵村镇桑盘村引桥挡墙项目</t>
  </si>
  <si>
    <t>桑盘村</t>
  </si>
  <si>
    <t>挡墙长50米高8米</t>
  </si>
  <si>
    <t>31户（贫困户27户）</t>
  </si>
  <si>
    <t>158人（其中贫困人口106人）</t>
  </si>
  <si>
    <t>改善群众的出行条件贫困群众对项目实施效果非常满意</t>
  </si>
  <si>
    <t>赵村镇上汤村安全饮水水源工程项目</t>
  </si>
  <si>
    <t>上汤村</t>
  </si>
  <si>
    <t>310户（贫困户76户）</t>
  </si>
  <si>
    <t>1360人（其中贫困人口165人）</t>
  </si>
  <si>
    <t>背孜乡东山村大棚建设项目</t>
  </si>
  <si>
    <t>第二批</t>
  </si>
  <si>
    <t>东山村</t>
  </si>
  <si>
    <t>30个食用菌大棚及水电配套设施</t>
  </si>
  <si>
    <t>370户（贫困户46户）</t>
  </si>
  <si>
    <t>1340人（贫困人口159人）</t>
  </si>
  <si>
    <t>县扶贫办</t>
  </si>
  <si>
    <t>壮大村集体经济，带领贫困户脱贫致富</t>
  </si>
  <si>
    <t>仓头乡白窑村养殖场建设项目</t>
  </si>
  <si>
    <t>白窑村</t>
  </si>
  <si>
    <t>新建养牛场一座及配套水电设施</t>
  </si>
  <si>
    <t>31户（贫困户11户）</t>
  </si>
  <si>
    <t>66人（贫困人口13人）</t>
  </si>
  <si>
    <t>董周乡石峡沟村村内道路建设</t>
  </si>
  <si>
    <t>石峡沟村</t>
  </si>
  <si>
    <t>全长400米，4米宽，0.2米厚。</t>
  </si>
  <si>
    <t>202户（贫困户65户）</t>
  </si>
  <si>
    <t>986人（贫困人口247人）</t>
  </si>
  <si>
    <t>观音寺乡观音寺村提水灌溉建设项目</t>
  </si>
  <si>
    <t>观音寺村</t>
  </si>
  <si>
    <t>新建深水井一眼，配套必要的水泵、水管、蓄水池等</t>
  </si>
  <si>
    <t>642户（贫困户64户）</t>
  </si>
  <si>
    <t>2723人（贫困人口203人）</t>
  </si>
  <si>
    <t>观音寺乡马三庄村食用菌大棚建设项目</t>
  </si>
  <si>
    <t>马三庄村</t>
  </si>
  <si>
    <t>新建食用菌大棚30座，配套必要的水、电等</t>
  </si>
  <si>
    <t>677户（贫困户186户）</t>
  </si>
  <si>
    <t>2565人（贫困人口806人）</t>
  </si>
  <si>
    <t>观音寺乡三间房村食用菌大棚建设项目</t>
  </si>
  <si>
    <t>三间房村</t>
  </si>
  <si>
    <t>新建食用菌大棚20座，配套必要的水、电等</t>
  </si>
  <si>
    <t>649户（贫困户82户）</t>
  </si>
  <si>
    <t>3234人（贫困人口264人）</t>
  </si>
  <si>
    <t>磙子营乡三山村保鲜库项目</t>
  </si>
  <si>
    <t>三山村</t>
  </si>
  <si>
    <t>160平方米保鲜库一座</t>
  </si>
  <si>
    <t>94户（贫困户21户）</t>
  </si>
  <si>
    <t>384人（贫困人口96人）</t>
  </si>
  <si>
    <t>不低于项目投资的10%带贫</t>
  </si>
  <si>
    <t>库区乡火石岈村蓝莓冷库建设项目</t>
  </si>
  <si>
    <t>火石岈村</t>
  </si>
  <si>
    <t>80平方米冷库一座及分拣车间一座</t>
  </si>
  <si>
    <t>25户（贫困户10户）</t>
  </si>
  <si>
    <t>203人（贫困人口25人）</t>
  </si>
  <si>
    <t>梁洼镇保障村物流仓库建设项目</t>
  </si>
  <si>
    <t>保障村</t>
  </si>
  <si>
    <t>新建物流仓库1000平方米及相关配套设施</t>
  </si>
  <si>
    <t>150户（贫困户17户）</t>
  </si>
  <si>
    <t>1339人（贫困人口77人）</t>
  </si>
  <si>
    <t>马楼乡虎营村花椒种植灌溉及烘干设备项目</t>
  </si>
  <si>
    <t>新建机井2眼，深50米，直径75cm塑料管铺设管道1000米，空气能烘干机一套。</t>
  </si>
  <si>
    <t>4327人（贫困人口199人）</t>
  </si>
  <si>
    <t>瀼河乡陈楼村蔬菜大棚建设项目</t>
  </si>
  <si>
    <t>陈楼村</t>
  </si>
  <si>
    <t>蔬菜大棚建设项目</t>
  </si>
  <si>
    <t>577户（贫困户65户）</t>
  </si>
  <si>
    <t>2892人（贫困人口178人）</t>
  </si>
  <si>
    <t>土门办事处焦山村集体经济香菇种植项目</t>
  </si>
  <si>
    <t xml:space="preserve">新建休眠棚15座，菌棚30座及配套，锅炉2台，地坪400m2，封口机2台，拌料机2台，15t压力灌及配套。香菇棚排水渠长245米  </t>
  </si>
  <si>
    <t>344户（贫困户87户）</t>
  </si>
  <si>
    <t>1352人（贫困人口243人）</t>
  </si>
  <si>
    <t>团城乡枣庄村民宿建设项目</t>
  </si>
  <si>
    <t>新建民宿1座</t>
  </si>
  <si>
    <t>515户（贫困户1614户）</t>
  </si>
  <si>
    <t>1614人（贫困人口773人）</t>
  </si>
  <si>
    <t>团城乡花园沟村二道沟组饮水工程项目</t>
  </si>
  <si>
    <t>花园沟村</t>
  </si>
  <si>
    <t>新打深水机井一眼及配套管网</t>
  </si>
  <si>
    <t>226户（贫困户129户）</t>
  </si>
  <si>
    <t>785人（贫困人口395人）</t>
  </si>
  <si>
    <t>瓦屋镇红石崖村民宿改造项目</t>
  </si>
  <si>
    <t>红石崖村</t>
  </si>
  <si>
    <t>改造民宿1处</t>
  </si>
  <si>
    <t>260户（贫困户110户）</t>
  </si>
  <si>
    <t>993人（贫困人口472人）</t>
  </si>
  <si>
    <t>瓦屋镇土桥村九九乡情菌种厂配套建设项目</t>
  </si>
  <si>
    <t>新建灭菌厂棚1座，新建菌棚4座，新建菌架248架，新建蒸架486架，菌种生产区内配套安装部分生产设备，为原有菌棚配套喷淋水路。</t>
  </si>
  <si>
    <t>722户（贫困户245户）</t>
  </si>
  <si>
    <t>2578人（贫困人口973人）</t>
  </si>
  <si>
    <t>瓦屋镇瓦屋村红薯深加工制品厂配套设备建设项目</t>
  </si>
  <si>
    <t>瓦屋村</t>
  </si>
  <si>
    <t>新建80㎡保鲜库一座，44㎡粉条速冻库一座，35.5㎡烘干房两座</t>
  </si>
  <si>
    <t>1080户（贫困户62户）</t>
  </si>
  <si>
    <t>3797人（贫困人口122人）</t>
  </si>
  <si>
    <t>下汤镇尹和庄村食用菌大棚项目（二期）</t>
  </si>
  <si>
    <t>尹和庄村</t>
  </si>
  <si>
    <t>新建食用菌大棚10座，养菌棚15座，及配套水电。</t>
  </si>
  <si>
    <t>189户（贫困户82户）</t>
  </si>
  <si>
    <t>751人（贫困人口327人）</t>
  </si>
  <si>
    <t>下汤镇林楼村生态农庄深水井项目</t>
  </si>
  <si>
    <t>林楼村</t>
  </si>
  <si>
    <t>新建深水井一眼及配套设施。</t>
  </si>
  <si>
    <t>168户（贫困户54户）</t>
  </si>
  <si>
    <t>545人（贫困人口132人）</t>
  </si>
  <si>
    <t>下汤镇尹和庄村冷库项目</t>
  </si>
  <si>
    <t>辛集乡马庄村养殖大棚建设项目</t>
  </si>
  <si>
    <t>马庄村</t>
  </si>
  <si>
    <t>马庄村养殖场2座，</t>
  </si>
  <si>
    <t>228户（贫困户31户）</t>
  </si>
  <si>
    <t>879人（贫困人口59人）</t>
  </si>
  <si>
    <t>辛集乡三东村葡萄避雨棚建设项目</t>
  </si>
  <si>
    <t>占地20亩葡萄避雨棚</t>
  </si>
  <si>
    <t>426户（贫困户63户）</t>
  </si>
  <si>
    <t>1947人（贫困人口143人）</t>
  </si>
  <si>
    <t>熊背乡老庙庄村食用菌大棚项目</t>
  </si>
  <si>
    <t>老庙庄村</t>
  </si>
  <si>
    <t>新建香菇大棚15座，长40米，宽18米及场地硬化。</t>
  </si>
  <si>
    <t>666户（贫困户68户）</t>
  </si>
  <si>
    <t>1724人（贫困人口220人）</t>
  </si>
  <si>
    <t>张店乡袁家沟村冷库配套建设项目</t>
  </si>
  <si>
    <t>袁家沟村</t>
  </si>
  <si>
    <t>制冷设备，制冷机房及配套设施</t>
  </si>
  <si>
    <t>430户（贫困户179户）</t>
  </si>
  <si>
    <t>1901人（贫困人口704人）</t>
  </si>
  <si>
    <t>背孜乡郜沟村郜沟组道路硬化项目</t>
  </si>
  <si>
    <t>第三批</t>
  </si>
  <si>
    <t>郜沟村</t>
  </si>
  <si>
    <t>铺设柏油路2000米长4米宽</t>
  </si>
  <si>
    <t>564户（贫困户90户）</t>
  </si>
  <si>
    <t>2309人（贫困人口561人）</t>
  </si>
  <si>
    <t>改善群众生产生活条件</t>
  </si>
  <si>
    <t>仓头乡刘芳庄村朱庄组道路建设项目</t>
  </si>
  <si>
    <t>刘芳庄村</t>
  </si>
  <si>
    <t>长1600米宽3.5米厚0.2米c25</t>
  </si>
  <si>
    <t>376户（贫困户43户）</t>
  </si>
  <si>
    <t>1516人（贫困人口92人）</t>
  </si>
  <si>
    <t>解决群众出行难、生产运输难问题</t>
  </si>
  <si>
    <t>观音寺乡石坡头村香菇分拣车间及冷库建设项目</t>
  </si>
  <si>
    <t>新建鲜菇分拣车间1座、冷库1座，配套必要的晾晒场等。</t>
  </si>
  <si>
    <t>713户（贫困户166户）</t>
  </si>
  <si>
    <t>2913人（贫困人口536人）</t>
  </si>
  <si>
    <t>库区乡东许庄村石桥蓝莓园冷库建设项目</t>
  </si>
  <si>
    <t>673户（贫困户121户）</t>
  </si>
  <si>
    <t>2681人（贫困人口339人）</t>
  </si>
  <si>
    <t>四棵树乡黄沟村民宿项目</t>
  </si>
  <si>
    <t>黄沟村</t>
  </si>
  <si>
    <t>整修木屋民宿3处</t>
  </si>
  <si>
    <t>246户（贫困户85户）</t>
  </si>
  <si>
    <t>977人（贫困人口226人）</t>
  </si>
  <si>
    <t>土门办事处虎盘河村集体经济香菇种植项目（二）</t>
  </si>
  <si>
    <t>虎盘河</t>
  </si>
  <si>
    <t xml:space="preserve">新建休眠棚2座，菌棚5座及配套，封口机1台，拌料机1台，装袋机1台，10t压力灌。  </t>
  </si>
  <si>
    <t>173户（贫困户615户）</t>
  </si>
  <si>
    <t>120人（贫困人口463人）</t>
  </si>
  <si>
    <t>团城乡鸡冢村桥梁建设项目</t>
  </si>
  <si>
    <t>鸡冢村</t>
  </si>
  <si>
    <t>鸡冢村旗杆街新建桥梁一座</t>
  </si>
  <si>
    <t>593户（贫困户216户）</t>
  </si>
  <si>
    <t>1929人（贫困人口708人）</t>
  </si>
  <si>
    <t>改善群众生产生活条件，方便群众出行</t>
  </si>
  <si>
    <t>团城乡枣庄村护河堰建设项目</t>
  </si>
  <si>
    <t>枣庄村修建护河堰长890米，地下1.5米，地上高2米</t>
  </si>
  <si>
    <t>515户（贫困户209户）</t>
  </si>
  <si>
    <t>1604人（贫困人口534人）</t>
  </si>
  <si>
    <t>瓦屋镇土桥村养菌棚及包装车间建设项目</t>
  </si>
  <si>
    <t>新建养菌棚14座，含遮阳网棚，新建包装车间1座。厂区内及原有菌棚间地坪和道路采用C25砼硬化处理，配套安装部分生产设备。</t>
  </si>
  <si>
    <t>下汤镇松垛沟村养殖场项目</t>
  </si>
  <si>
    <t>松垛沟村</t>
  </si>
  <si>
    <t>新建猪舍5座，400m3污水池1座，凉粪棚1座，管护房2间，饲料库3间。</t>
  </si>
  <si>
    <t>222户（贫困户98户）</t>
  </si>
  <si>
    <t>992人（贫困人口415人）</t>
  </si>
  <si>
    <t>下汤镇十亩地洼村食用菌大棚项目</t>
  </si>
  <si>
    <t>十亩地洼村</t>
  </si>
  <si>
    <t>新建食用菌大棚20座，养菌棚5座，及配套水电。</t>
  </si>
  <si>
    <t>617户（贫困户68户）</t>
  </si>
  <si>
    <t>2613人（贫困人口148人）</t>
  </si>
  <si>
    <t>辛集乡蜂李村出村路硬化项目</t>
  </si>
  <si>
    <t>蜂李村</t>
  </si>
  <si>
    <t>全长600米宽4米厚0.15米水泥路</t>
  </si>
  <si>
    <t>445户（贫困户252户）</t>
  </si>
  <si>
    <t>1933人（贫困人口1026人）</t>
  </si>
  <si>
    <t>方便群众生产生活，贫困群众对项目实施效果非常满意</t>
  </si>
  <si>
    <t>辛集乡三东村村内主干道项目</t>
  </si>
  <si>
    <t>全长300米，宽4.5米，厚0.2米，c25混凝土</t>
  </si>
  <si>
    <t>43户（贫困户9户）</t>
  </si>
  <si>
    <t>52人（贫困人口15人）</t>
  </si>
  <si>
    <t>熊背乡老庙庄村生猪养殖项目</t>
  </si>
  <si>
    <t>666户（贫困户67户）</t>
  </si>
  <si>
    <t>1724人（贫困人口219人）</t>
  </si>
  <si>
    <t>熊背乡老庙庄村食用菌大棚项目（二期）</t>
  </si>
  <si>
    <t>新建香菇大棚8座，长40米，宽18米，场地硬化，320平方冷库一座，3间烘干房。</t>
  </si>
  <si>
    <t>赵村镇三道庵村民宿项目</t>
  </si>
  <si>
    <t>三道庵村</t>
  </si>
  <si>
    <t>新建民宿4座</t>
  </si>
  <si>
    <t>144户（贫困户79户）</t>
  </si>
  <si>
    <t>566人（贫困人口303人）</t>
  </si>
  <si>
    <t>签订带贫协议，由项目经营方每年以项目实际投资规模的5%，带动贫困户务工等，以项目实际投资规模的5%上交村集体由村集体集体分配，群众满意度大于95%</t>
  </si>
  <si>
    <t>赵村镇河南村毛坪组蓄水坝项目</t>
  </si>
  <si>
    <t>河南村</t>
  </si>
  <si>
    <t>拦水坝全长40米、高4米、底宽5米、顶宽2米。</t>
  </si>
  <si>
    <t>192户（贫困户100户）</t>
  </si>
  <si>
    <t>832人（贫困人口325人）</t>
  </si>
  <si>
    <t>改善群众农田灌溉30亩，增加群众农作物产量。</t>
  </si>
  <si>
    <t>张良镇东营村道路建设项目</t>
  </si>
  <si>
    <t>东营村</t>
  </si>
  <si>
    <t>硬化通村道路1300米，组通道路全长3820米</t>
  </si>
  <si>
    <t>322户（贫困户26户）</t>
  </si>
  <si>
    <t>1549人（贫困人口62人）</t>
  </si>
  <si>
    <t>改善群众出行问题</t>
  </si>
  <si>
    <t>观音寺乡石坡头村香菇烘干房及菌棚建设项目</t>
  </si>
  <si>
    <t>第四批</t>
  </si>
  <si>
    <t>新建香菇分拣包装车间1座，新建菌棚12座，配套必要的水、电及外遮阳等</t>
  </si>
  <si>
    <t>梁洼镇半坡羊村水厂仓库建设项目</t>
  </si>
  <si>
    <t>半坡羊村</t>
  </si>
  <si>
    <t>新建500平方仓库</t>
  </si>
  <si>
    <t>580户（贫困户141户）</t>
  </si>
  <si>
    <t>2612人（贫困人口507人）</t>
  </si>
  <si>
    <t>马楼乡小石门村生猪养殖基地项目</t>
  </si>
  <si>
    <t>小石门村</t>
  </si>
  <si>
    <t>新建猪舍6座。</t>
  </si>
  <si>
    <t>528户（贫困户44户）</t>
  </si>
  <si>
    <t>2143人（贫困人口100人）</t>
  </si>
  <si>
    <t>琴台街道余堂社区道路建设项目</t>
  </si>
  <si>
    <t>余堂社区</t>
  </si>
  <si>
    <t>通村道路1150米，宽4.5米。 沥青道路（880米），水泥道路270米。</t>
  </si>
  <si>
    <t>538户（贫困户21户）</t>
  </si>
  <si>
    <t>2518人（贫困人口72人）</t>
  </si>
  <si>
    <t>项目实施后，能够改善群众出行及生产生活条件，助力脱贫攻坚，贫困群众对项目实施效果非常满意。</t>
  </si>
  <si>
    <t>土门办事处叶坪村集体经济香菇种植项目</t>
  </si>
  <si>
    <t>叶坪村</t>
  </si>
  <si>
    <t xml:space="preserve">新建休眠棚8座，菌棚15座，机井1眼，15t压力灌及配套，锅炉1台，装袋机1台，封口机1台，地坪400m2，刺孔机1台 。  </t>
  </si>
  <si>
    <t>179户（贫困户87户）</t>
  </si>
  <si>
    <t>676人（贫困人口332人）</t>
  </si>
  <si>
    <t>土门办事处庙庄村集体经济香菇种植项目</t>
  </si>
  <si>
    <t xml:space="preserve">新建休眠棚15座，菌棚30座及配套，硬化地坪600m2。  </t>
  </si>
  <si>
    <t>331户（贫困户213户）</t>
  </si>
  <si>
    <t>1175人（贫困人口892人）</t>
  </si>
  <si>
    <t>团城乡花园沟村民宿建设项目</t>
  </si>
  <si>
    <t>新建民宿1座，改建2座</t>
  </si>
  <si>
    <t>226户（贫困户785户）</t>
  </si>
  <si>
    <t>129人（贫困人口395人）</t>
  </si>
  <si>
    <t>瓦屋镇红石崖村护堰建设项目</t>
  </si>
  <si>
    <t>浆砌石护堰长45m，高3m，浆砌石护堰长18m，高2m，干砌石护堰总长1199.5m</t>
  </si>
  <si>
    <t>解决群众出行难和运输难问题</t>
  </si>
  <si>
    <t>瓦屋镇锦祥社区产业大棚后期配套设施项目</t>
  </si>
  <si>
    <t>锦祥社区搬迁安置点</t>
  </si>
  <si>
    <r>
      <rPr>
        <sz val="16"/>
        <rFont val="仿宋"/>
        <charset val="134"/>
      </rPr>
      <t>新建道路长97米，宽3米，厚0.15米，弯道处预埋设两道过路涵管二级φ300钢筋砼管总长12米，胶圈接口，底部10cmC15垫层共计1.08m</t>
    </r>
    <r>
      <rPr>
        <sz val="16"/>
        <rFont val="宋体"/>
        <charset val="134"/>
      </rPr>
      <t>³</t>
    </r>
    <r>
      <rPr>
        <sz val="16"/>
        <rFont val="仿宋"/>
        <charset val="134"/>
      </rPr>
      <t>；及羊舍、牛舍内配套设施</t>
    </r>
  </si>
  <si>
    <t>贫困户34）</t>
  </si>
  <si>
    <t>贫困人口73人</t>
  </si>
  <si>
    <t>解决搬迁点群众出行和运输难问题，及后续产业发展问题</t>
  </si>
  <si>
    <t>第五批批复</t>
  </si>
  <si>
    <t>瓦屋镇耐庄村组通道路建设项目</t>
  </si>
  <si>
    <t>耐庄村</t>
  </si>
  <si>
    <t>新建4米宽0.2米厚道路总长2590米；新建3米宽0.15米厚道路总长170米。</t>
  </si>
  <si>
    <t>146户（贫困户27户）</t>
  </si>
  <si>
    <t>441人（贫困人口53人）</t>
  </si>
  <si>
    <t>瓦屋镇瓦屋村河南组、西地组组内道路建设项目</t>
  </si>
  <si>
    <t>新建0.15米厚2.5米宽道路1000米；0.15米厚3米宽道路907米；0.15米厚3.5米宽道路85米。</t>
  </si>
  <si>
    <t>58户（贫困户11户）</t>
  </si>
  <si>
    <t>173人（贫困人口19人）</t>
  </si>
  <si>
    <t>下汤镇竹园沟村生产桥及道路建设项目</t>
  </si>
  <si>
    <t>新建漫水桥一座，硬化道路1.4公里.</t>
  </si>
  <si>
    <t>652人（贫困人口341人）</t>
  </si>
  <si>
    <t>辛集乡蜂李村蔬菜大棚育苗基地建设项目</t>
  </si>
  <si>
    <t>建育苗基地一座</t>
  </si>
  <si>
    <t>102户（贫困户32户）</t>
  </si>
  <si>
    <t>254人（贫困人口127人）</t>
  </si>
  <si>
    <t>熊背乡老庙庄村护堤建设项目</t>
  </si>
  <si>
    <t>护河堤长530米，地下1.5米，地上2米，场地土方挖填及通区路路基夯填。</t>
  </si>
  <si>
    <t>熊背乡老庙庄村农家乐项目</t>
  </si>
  <si>
    <t>新建农家乐一座及相关配套设施。</t>
  </si>
  <si>
    <t>熊背乡熊背村漫水桥建设项目</t>
  </si>
  <si>
    <t>熊背村</t>
  </si>
  <si>
    <t>漫水桥一座长130米</t>
  </si>
  <si>
    <t>438户（贫困户79户）</t>
  </si>
  <si>
    <t>2200人（贫困人口259人）</t>
  </si>
  <si>
    <t>张良镇东营村蔬菜大棚2期</t>
  </si>
  <si>
    <t>新建连体联动蔬菜大棚1座及配套</t>
  </si>
  <si>
    <t>张良镇湾张村冷库项目</t>
  </si>
  <si>
    <t>湾张村</t>
  </si>
  <si>
    <t>新建80平方冷库</t>
  </si>
  <si>
    <t>331户（贫困户13户）</t>
  </si>
  <si>
    <t>1396人（贫困人口31人）</t>
  </si>
  <si>
    <t>张良镇杨李沟村电子厂机械安装项目</t>
  </si>
  <si>
    <t>杨李沟</t>
  </si>
  <si>
    <t>新购全自动焊锡机18台、全自动包装机10台</t>
  </si>
  <si>
    <t>1864人（贫困人口696人）</t>
  </si>
  <si>
    <t>张良镇闫洼村生姜加工车间及配套</t>
  </si>
  <si>
    <t>闫洼村</t>
  </si>
  <si>
    <t>新建400平方加工车间及配套设施</t>
  </si>
  <si>
    <t>242户（贫困户19户）</t>
  </si>
  <si>
    <t>1013人（贫困人口49人）</t>
  </si>
  <si>
    <t>观音寺乡石坡头村冷冻库建设项目</t>
  </si>
  <si>
    <t>第五批</t>
  </si>
  <si>
    <t>新建4米宽、10米长冷冻库一座，配套必要的电等</t>
  </si>
  <si>
    <t>观音寺乡太平保村灌溉加固建设项目</t>
  </si>
  <si>
    <t>太平保村</t>
  </si>
  <si>
    <t>对原有水库进行清淤，对坝体进行加固。</t>
  </si>
  <si>
    <t>582户（贫困户143户）</t>
  </si>
  <si>
    <t>1998人（贫困人口538人）</t>
  </si>
  <si>
    <t>观音寺乡西陈庄村护路堰项目</t>
  </si>
  <si>
    <t>西陈庄村</t>
  </si>
  <si>
    <t>新建村庄护堰长98米，高7.5米</t>
  </si>
  <si>
    <t>934户（贫困户417户）</t>
  </si>
  <si>
    <t>4034人（贫困人口1795人）</t>
  </si>
  <si>
    <t>观音寺乡西陈庄村灌溉井项目</t>
  </si>
  <si>
    <t>新建护地堰5处，机井1眼，配套必要的灌溉渠。</t>
  </si>
  <si>
    <t>42户（贫困户16户）</t>
  </si>
  <si>
    <t>180人（贫困人口45人）</t>
  </si>
  <si>
    <t>保护耕地，提高生产生活条件。</t>
  </si>
  <si>
    <t>库区乡纸坊村贾上贾下道路项目</t>
  </si>
  <si>
    <t>纸坊村</t>
  </si>
  <si>
    <t>长1200米，宽4.5米，厚0.2米；长1000米，宽3米，厚0.15米；新建坝长60米，高7.6米。</t>
  </si>
  <si>
    <t>433户（贫困户68户）</t>
  </si>
  <si>
    <t>1947人（贫困人口214人）</t>
  </si>
  <si>
    <t>梁洼镇八里坪村、田庄村村内道路建设项目</t>
  </si>
  <si>
    <t>八里坪村</t>
  </si>
  <si>
    <t>新建C25道路8000平方米，厚0.2米</t>
  </si>
  <si>
    <t>280户（贫困户30户）</t>
  </si>
  <si>
    <t>1227人（贫困人口124人）</t>
  </si>
  <si>
    <t>项目建成后可解决八里坪村、田庄村群众出行的难题</t>
  </si>
  <si>
    <t>梁洼镇张相公村景家庄组通道路</t>
  </si>
  <si>
    <t>张相公村</t>
  </si>
  <si>
    <t>新建道路1800米，宽4米，厚0.2米，C25结构</t>
  </si>
  <si>
    <t>320户（贫困户104户）</t>
  </si>
  <si>
    <t>1375人（贫困人口384人）</t>
  </si>
  <si>
    <t>项目建成后可解决张相公村群众生产和出行的难题</t>
  </si>
  <si>
    <t>马楼乡虎营村食用菌养菌车间项目</t>
  </si>
  <si>
    <t>新建3000平方米恒温养菌车间1座。</t>
  </si>
  <si>
    <t>土门办事处庙庄村集体经济香菇大棚升级改造及生产车间项目</t>
  </si>
  <si>
    <t>庙庄村上营组</t>
  </si>
  <si>
    <t>自动生产菌棒流水线全套，热镀锌钢结构棚1100平方米，场地硬化，原香菇棚外架棚改造</t>
  </si>
  <si>
    <t>团城乡泰山庙村养猪场建设项目</t>
  </si>
  <si>
    <t>泰山庙村</t>
  </si>
  <si>
    <t>泰山庙村新建养猪场一座</t>
  </si>
  <si>
    <t>359户（贫困户72户）</t>
  </si>
  <si>
    <t>1428人（贫困人口146人）</t>
  </si>
  <si>
    <t>瓦屋镇长畛地村至耐庄村道路建设项目</t>
  </si>
  <si>
    <t>新建道路路基整修及回填长度3365米。</t>
  </si>
  <si>
    <t>615户（贫困户107户）</t>
  </si>
  <si>
    <t>2406人（贫困人口302人）</t>
  </si>
  <si>
    <t>辛集乡庙王村内道路建设项目</t>
  </si>
  <si>
    <t>庙王村</t>
  </si>
  <si>
    <t>全长800米宽4米厚0.15米水泥路</t>
  </si>
  <si>
    <t>1175人（贫困人口894人）</t>
  </si>
  <si>
    <t>熊背乡茶庵村至宝山村通村主干道建设项目</t>
  </si>
  <si>
    <t>茶庵村、宝山村</t>
  </si>
  <si>
    <t>C25砼混凝土道路长2600米</t>
  </si>
  <si>
    <t>1200户（贫困户320户）</t>
  </si>
  <si>
    <t>4200人（贫困人口1120人）</t>
  </si>
  <si>
    <t>熊背乡黄土岭村村内道路建设项目</t>
  </si>
  <si>
    <t>黄土岭村</t>
  </si>
  <si>
    <t>5公分厚沥青路长1600米</t>
  </si>
  <si>
    <t>175户（贫困户53户）</t>
  </si>
  <si>
    <t>766人（贫困人口211人）</t>
  </si>
  <si>
    <t>张官营镇白杜孙村—李柴庄—韭菜里通村道路</t>
  </si>
  <si>
    <t>韭菜里、李柴庄、白杜孙村</t>
  </si>
  <si>
    <t>沥青路面长1800米，宽4.5米，沥青厚0.07米。</t>
  </si>
  <si>
    <t>682户（贫困户40户）</t>
  </si>
  <si>
    <t>2896人（贫困人口147人）</t>
  </si>
  <si>
    <t>张良镇张西村水厂配套项目</t>
  </si>
  <si>
    <t>张西村</t>
  </si>
  <si>
    <t>整改水厂泵房、水源地基础设施</t>
  </si>
  <si>
    <t>1235户（贫困户126户）</t>
  </si>
  <si>
    <t>6649人（贫困人口263人）</t>
  </si>
  <si>
    <t>提升饮用水源地基础设施</t>
  </si>
  <si>
    <t>鲁山县荡泽河篓子河村至郜沟村段综合治理项目</t>
  </si>
  <si>
    <t>第六批</t>
  </si>
  <si>
    <t>河道平整1.3km、岸坡护砌8处1685m及沟口治理4处715m。</t>
  </si>
  <si>
    <t>920户（贫困户112户）</t>
  </si>
  <si>
    <t>5737人（其中贫困人口380人）</t>
  </si>
  <si>
    <t>保障群众生命财产安全</t>
  </si>
  <si>
    <t>鲁山县荡泽河葛花园村至孤山村段综合治理项目</t>
  </si>
  <si>
    <t>河道平整0.35km、岸坡护砌4处890m、新建漫水桥1座及沟口治理3处812m及沟口平整700m。</t>
  </si>
  <si>
    <t>860户（贫困户97户）</t>
  </si>
  <si>
    <t>4600人（其中贫困人口365人）</t>
  </si>
  <si>
    <t>构树庄--漆树沟道路</t>
  </si>
  <si>
    <t>土门办事处构树庄</t>
  </si>
  <si>
    <t>全长2公里，水泥混凝土路面，路面宽4.0米，厚20公分</t>
  </si>
  <si>
    <t>278户（贫困户54户）</t>
  </si>
  <si>
    <t>1119人（贫困人口160人）</t>
  </si>
  <si>
    <t>井河口村杨家庄道路</t>
  </si>
  <si>
    <t>背孜乡井河口</t>
  </si>
  <si>
    <t>全长0.6公里，水泥混凝土路面，路面宽4.0米，厚20公分</t>
  </si>
  <si>
    <t>450户（贫困户76户）</t>
  </si>
  <si>
    <t>1700人（贫困人口179人）</t>
  </si>
  <si>
    <t>想马河村碾盘、花皮湾组通村公路</t>
  </si>
  <si>
    <t>尧山镇想马河</t>
  </si>
  <si>
    <t>全长3.5公里，水泥混凝土路面，路面宽3.5-4.0米，厚20公分</t>
  </si>
  <si>
    <t>397户（贫困户53户）</t>
  </si>
  <si>
    <t>12710人（贫困人口143人）</t>
  </si>
  <si>
    <t>马停村娄中路-耿家道路</t>
  </si>
  <si>
    <t>瓦屋镇马停</t>
  </si>
  <si>
    <t>全长3.05公里，水泥混凝土路面，路面宽3.5米，厚20公分</t>
  </si>
  <si>
    <t>456户（贫困户30户）</t>
  </si>
  <si>
    <t>2350人（贫困人口54人）</t>
  </si>
  <si>
    <t>李法河村-栗树沟道路</t>
  </si>
  <si>
    <t>张良镇李法河村</t>
  </si>
  <si>
    <t>全长1.0公里，水泥混凝土路面，路面宽4.0米，厚20公分</t>
  </si>
  <si>
    <t>195户（贫困户13户）</t>
  </si>
  <si>
    <t>965人（贫困人口31人）</t>
  </si>
  <si>
    <t>里沟村石灰窑村道</t>
  </si>
  <si>
    <t>磙子营乡里沟</t>
  </si>
  <si>
    <t>全长1.9公里，水泥混凝土路面，路面宽4.5米，厚20公分</t>
  </si>
  <si>
    <t>220户（贫困户21户）</t>
  </si>
  <si>
    <t>914人（贫困人口43人）</t>
  </si>
  <si>
    <t>背孜乡食用菌保鲜库建设项目</t>
  </si>
  <si>
    <t>第七批</t>
  </si>
  <si>
    <t>石板河村</t>
  </si>
  <si>
    <t>新建80平方米食用菌保鲜库2座</t>
  </si>
  <si>
    <t>540户（贫困户82户）</t>
  </si>
  <si>
    <t>2011人（贫困人口260人）</t>
  </si>
  <si>
    <t>增加村集体经济，提高食用菌产业发展</t>
  </si>
  <si>
    <t>董周乡何家庄村新建道路</t>
  </si>
  <si>
    <t>何家庄村</t>
  </si>
  <si>
    <t>硬化道路2305米，其中宽4米的910米，宽3米的1395米，厚00.2米</t>
  </si>
  <si>
    <t>228户（贫困户163户）</t>
  </si>
  <si>
    <t>922人（贫困人口642人）</t>
  </si>
  <si>
    <t>237户（贫困户28户）</t>
  </si>
  <si>
    <t>1100人（贫困人口87人）</t>
  </si>
  <si>
    <t>观音寺乡观音寺村香菇大棚遮阳棚建设项目</t>
  </si>
  <si>
    <t>新建30座大棚外遮阳，香菇大棚10座，配套必要的水、电、路等</t>
  </si>
  <si>
    <t>壮大村集体经济，促进当地经济发展，带领广大群众脱贫致富。</t>
  </si>
  <si>
    <t>磙子营乡程赵庄村通村道路建设项目</t>
  </si>
  <si>
    <t>程赵庄村</t>
  </si>
  <si>
    <t>新建通村道路3428米，其中沥青道路1008米，（宽4.5米，长760米，厚0.07米；宽4米，长248米，厚0.07米。）；混凝土道长2420米。路宽3.5米</t>
  </si>
  <si>
    <t>375户（贫困户1690户）</t>
  </si>
  <si>
    <t>35人（贫困人口90人）</t>
  </si>
  <si>
    <t>改善群众生产生活条件，方便出行和运输</t>
  </si>
  <si>
    <t>磙子营乡韩东村至高庄村道路建设项目</t>
  </si>
  <si>
    <t>韩东村</t>
  </si>
  <si>
    <t>新建通村沥青道路长2000米，其中宽4.4米长720米。0.07米厚；3.7米宽，长1280米，厚0.07米。</t>
  </si>
  <si>
    <t>270户（贫困户1230户）</t>
  </si>
  <si>
    <t>120人（贫困人口705人）</t>
  </si>
  <si>
    <t>库区乡黑虎石村安全饮水工程建设项目</t>
  </si>
  <si>
    <t>黑虎石村</t>
  </si>
  <si>
    <t>净水设施一套，简易房约15平方米</t>
  </si>
  <si>
    <t>88户（贫困户26户）</t>
  </si>
  <si>
    <t>387人（贫困人数62人）</t>
  </si>
  <si>
    <t>四棵树乡沃沟村主干道硬化建设项目</t>
  </si>
  <si>
    <t>修建沥青道路4.5米宽，3.5米宽3000米长，厚0.05柏油路面</t>
  </si>
  <si>
    <t>285户（贫困户50户）</t>
  </si>
  <si>
    <t>1460人（贫困人口187人）</t>
  </si>
  <si>
    <t>梁洼镇鹁鸽吴村石龙河至蛤蟆泉道路</t>
  </si>
  <si>
    <t>新建4米宽道路1986米；3米宽192米，厚0.2米，C25结构。</t>
  </si>
  <si>
    <t>458户（其中贫困户41户）</t>
  </si>
  <si>
    <t>1938人（其中贫困人口121人）</t>
  </si>
  <si>
    <t>项目建成后可解决鹁鸽吴村及蛤蟆泉组、石龙河组等周边群众的出行难题。</t>
  </si>
  <si>
    <t>露峰街道上洼社区道路建设项目</t>
  </si>
  <si>
    <t>上洼社区辛庄组</t>
  </si>
  <si>
    <t>建设沥青道路长850米，宽4.5米，厚0.07米。</t>
  </si>
  <si>
    <t>574户（贫困户40户）</t>
  </si>
  <si>
    <t>2551人（贫困户118人）</t>
  </si>
  <si>
    <t>方便群众生产生活，促进产业发展。</t>
  </si>
  <si>
    <t>马楼乡永乐村食用菌大棚建设项目</t>
  </si>
  <si>
    <t>永乐村</t>
  </si>
  <si>
    <t>新建长32米，宽16米食用菌大棚19座及水电配套。</t>
  </si>
  <si>
    <t>780户（贫困户78户）</t>
  </si>
  <si>
    <t>2850人（其中贫困人口176人）</t>
  </si>
  <si>
    <t>土门办事处老林村香菇保鲜库建设项目</t>
  </si>
  <si>
    <t>老林</t>
  </si>
  <si>
    <t>80m2保鲜库1座</t>
  </si>
  <si>
    <t>216户（贫困户58户）</t>
  </si>
  <si>
    <t>904人（贫困人口85人）</t>
  </si>
  <si>
    <t>土门办事处侯家村香菇保鲜库建设项目</t>
  </si>
  <si>
    <t>230户（贫困户85户）</t>
  </si>
  <si>
    <t>940人（贫困人口212人）</t>
  </si>
  <si>
    <t>团城乡辣菜沟村道路建设项目</t>
  </si>
  <si>
    <t>辣菜沟村</t>
  </si>
  <si>
    <t>新修c25混凝土道路3.894千米，厚0.15米，其中2米宽40米；2.5米宽0.558千米；3米宽2.238米；3.5米宽0.918千米。</t>
  </si>
  <si>
    <t>371户（贫困户65户）</t>
  </si>
  <si>
    <t>1584人（贫困人口132人）</t>
  </si>
  <si>
    <t>团城乡牛王庙村护河堤建设项目</t>
  </si>
  <si>
    <t>牛王庙村</t>
  </si>
  <si>
    <t>新修护堰854米，均高3.5米</t>
  </si>
  <si>
    <t>358户（贫困户60户）</t>
  </si>
  <si>
    <t>1406人（贫困人数147人）</t>
  </si>
  <si>
    <t>改善群众生产生活条件，推进脱贫攻坚与乡村振兴有效衔接。</t>
  </si>
  <si>
    <t>瓦屋镇太平村香菇大棚建设项目</t>
  </si>
  <si>
    <t>太平村</t>
  </si>
  <si>
    <t>新建香菇大棚12座，其中6米宽38米长2座，40米长9座，29米长1座；及其他相关配套设施。</t>
  </si>
  <si>
    <t>336户（贫困户130户）</t>
  </si>
  <si>
    <t>1232人（贫困人口425人）</t>
  </si>
  <si>
    <t>增加村集体和贫困户收入</t>
  </si>
  <si>
    <t>瓦屋镇楼子河村老庄稞组通组路硬化项目</t>
  </si>
  <si>
    <t>楼子河村</t>
  </si>
  <si>
    <t>新建0.2米厚4.5米宽道路长1380米；0.15米厚3米宽道路长300米；浆砌石挡墙总长50米。</t>
  </si>
  <si>
    <t>534户（贫困户197户）</t>
  </si>
  <si>
    <t>2136人（贫困人口813人）</t>
  </si>
  <si>
    <t>改善群众出行和运输问题</t>
  </si>
  <si>
    <t>瓦屋镇李老庄村音和沟组道路建设项目</t>
  </si>
  <si>
    <t>李老庄村</t>
  </si>
  <si>
    <t>新建20cm厚4.5米宽C25水泥混凝土道路长1415米；DN1500钢筋混凝土管12米。</t>
  </si>
  <si>
    <t>48户（贫困户7户）</t>
  </si>
  <si>
    <t>236人（贫困人口24人）</t>
  </si>
  <si>
    <t>426户（其中贫困户11户）</t>
  </si>
  <si>
    <t>1947人（其中贫困户19人）</t>
  </si>
  <si>
    <t>辛集乡三东村葡萄种植大棚建设项目</t>
  </si>
  <si>
    <t>新建葡萄避雨大棚3座（32米*86米），拱棚2座（14米宽，85米长）</t>
  </si>
  <si>
    <t>辛集乡小河李村葡萄避雨棚建设项目</t>
  </si>
  <si>
    <t>小河李村</t>
  </si>
  <si>
    <t>葡萄避雨拱棚21座，8米宽。</t>
  </si>
  <si>
    <t>125户（其中贫困户15户）</t>
  </si>
  <si>
    <t>643人（其中贫困户36人）</t>
  </si>
  <si>
    <t>熊背乡熊背村上下街道路硬化项目</t>
  </si>
  <si>
    <t>5公分厚沥青路面5886平方米</t>
  </si>
  <si>
    <t>438户（贫困47户）</t>
  </si>
  <si>
    <t>1293人（贫困人口120人）</t>
  </si>
  <si>
    <t>熊背乡葛庄村通村主干道建设项目</t>
  </si>
  <si>
    <t>C25道路长2800米，路面宽4.5米，厚0.2米，护路桥涵一座</t>
  </si>
  <si>
    <t>328户（其中贫困户141户）</t>
  </si>
  <si>
    <t>1588人（其中贫困人口487人）</t>
  </si>
  <si>
    <t>尧山镇四道河村道路硬化</t>
  </si>
  <si>
    <t>四道河村</t>
  </si>
  <si>
    <t>三道河-下地道路硬化775米，宽4.5米；下地-盖上道路硬化500米，3.5米宽</t>
  </si>
  <si>
    <t>78户（贫困户10户）</t>
  </si>
  <si>
    <t>280人（贫困人口18人）</t>
  </si>
  <si>
    <t>尧山镇下坪村漫水桥项目</t>
  </si>
  <si>
    <t>下坪村</t>
  </si>
  <si>
    <t>平板桥长13米，宽4.5米；漫水桥长38米，宽4.5米</t>
  </si>
  <si>
    <t>43户（贫困户41户）</t>
  </si>
  <si>
    <t>133人（贫困人口131人）</t>
  </si>
  <si>
    <t>尧山镇木庙村（东沟组至西沟组）道路建设项目</t>
  </si>
  <si>
    <t>木庙村</t>
  </si>
  <si>
    <t>道路硬化1780米，4.5米宽，厚0.18米厚；道路硬化204米长，3米宽，0.15米厚；路边护堰218米</t>
  </si>
  <si>
    <t>39户（贫困户11户）</t>
  </si>
  <si>
    <t>205人（贫困人口27人）</t>
  </si>
  <si>
    <t>尧山镇马公店村排水渠硬化项目</t>
  </si>
  <si>
    <t>马公店村</t>
  </si>
  <si>
    <t>排水渠长44米，沉淀池2个，埋设混凝土管34米</t>
  </si>
  <si>
    <t>49户（贫困户12户）</t>
  </si>
  <si>
    <t>131人（贫困人口28人）</t>
  </si>
  <si>
    <t>改善群众居住环境条件，推进脱贫攻坚与乡村振兴有效衔接。</t>
  </si>
  <si>
    <t>张良镇小周楼村禾丰农业育苗棚项目及配套</t>
  </si>
  <si>
    <t>小周楼村</t>
  </si>
  <si>
    <t>新建育苗暖棚4座（单棚60米*13米），春秋育苗棚2座（单棚65米*15米）及相关配套项目</t>
  </si>
  <si>
    <t>286户（贫困户22户）</t>
  </si>
  <si>
    <t>1126人（贫困人口54人）</t>
  </si>
  <si>
    <t>张良镇福林温室蔬菜大棚2期项目及配套</t>
  </si>
  <si>
    <t>福林村</t>
  </si>
  <si>
    <t>新建温室蔬菜大棚7座、日光棚2座及配套设施</t>
  </si>
  <si>
    <t>302户（贫困户12户）</t>
  </si>
  <si>
    <t>1702人（贫困人口20人）</t>
  </si>
  <si>
    <t>赵村镇国贝石村老君沟组道路建设项目</t>
  </si>
  <si>
    <t>国贝石村</t>
  </si>
  <si>
    <t>道路长2440公里，宽3.5米，厚0.18米，c25砼混凝土</t>
  </si>
  <si>
    <t>210户（贫困户57户）</t>
  </si>
  <si>
    <t>930人（贫困人口158人）</t>
  </si>
  <si>
    <t>改善群众生产生活安全出行条件条件</t>
  </si>
  <si>
    <t>赵村镇中汤村东沟组、王家组道路项目</t>
  </si>
  <si>
    <t>中汤村</t>
  </si>
  <si>
    <t>C25砼混凝土道路，东沟组道路长225米，宽3米，厚0.15米；王家组道路长555米，宽3米，厚0.15米；转角石组道路长350米，宽3米，厚0.15米。掏宝沟组道路长470米，宽3米，厚0.15米</t>
  </si>
  <si>
    <t>32户（贫困户11户）</t>
  </si>
  <si>
    <t>139人（贫困人口29人）</t>
  </si>
  <si>
    <t>赵村镇白草坪村组通道路硬化项目</t>
  </si>
  <si>
    <t>白草坪村</t>
  </si>
  <si>
    <t>C25砼混凝土道路，金马沟组长840米，宽3米，厚0.18米。小坪组长262米、宽3米厚0.18米。大庄组A-B段长263米，宽4米，厚0.18米；C-D段长80米，宽3米，厚0.18米。银洞沟组道路长976米、宽3米、厚0.18米。南沟组A-E段长670米、路面加宽1米、厚0.18；E-F段长386米、宽3米、厚0.18米。河南组长689米、宽3米、厚0.18米。</t>
  </si>
  <si>
    <t>262户（贫困户65户）</t>
  </si>
  <si>
    <t>1252人（贫困人口154人）</t>
  </si>
  <si>
    <t>鲁山县荡泽河背仔村至石板河村段综合治理项目</t>
  </si>
  <si>
    <t>河道平整1.05km、岸坡护砌4处970m、新建漫水桥1座及沟口治理2处280m。</t>
  </si>
  <si>
    <t>742户（贫困户83户）</t>
  </si>
  <si>
    <t>4400人（其中贫困人口293人）</t>
  </si>
  <si>
    <t>磙子营乡东岗阜村蔬菜大棚项目</t>
  </si>
  <si>
    <t>第八批</t>
  </si>
  <si>
    <t>东岗阜村</t>
  </si>
  <si>
    <t>新建9米宽，55米长，日光蔬菜棚8座，16米宽，111米长，温室大棚1座及配套设备</t>
  </si>
  <si>
    <t>334户（贫困户20户）</t>
  </si>
  <si>
    <t>1537人（贫困人口37人）</t>
  </si>
  <si>
    <t>不低于项目决算价的10%落实带贫</t>
  </si>
  <si>
    <t>磙子营乡宝林村种植大棚项目</t>
  </si>
  <si>
    <t>宝林村</t>
  </si>
  <si>
    <t>葡萄种植大棚34座，宽8.5米，其中长46米棚27座，长42米棚6座，长31米棚1座。</t>
  </si>
  <si>
    <t>50户（贫困户6户）</t>
  </si>
  <si>
    <t>165人（贫困人口14人）</t>
  </si>
  <si>
    <t>辛集乡范店村蔬菜种植大棚建设项目</t>
  </si>
  <si>
    <t>范店村</t>
  </si>
  <si>
    <t>共新建大棚11座，其中，110米*13米冬暖大棚5座，65米*13米冬暖棚5座，110米*13米拱棚1座，及相关配套。</t>
  </si>
  <si>
    <t>229户（其中贫困户15户）</t>
  </si>
  <si>
    <t>1080人（其中贫困户23人）</t>
  </si>
  <si>
    <t>张良镇前营村温室大棚2期及配套</t>
  </si>
  <si>
    <t>前营村</t>
  </si>
  <si>
    <t>新建温室蔬菜大棚10座（单棚130*13米）、拱棚4座（单棚18米*65米）及配套项目</t>
  </si>
  <si>
    <t>331户（贫困户15户）</t>
  </si>
  <si>
    <t>1396人（贫困人口45人）</t>
  </si>
  <si>
    <t>鲁山县澎河铁寨垣村至宋庄村段治理工程</t>
  </si>
  <si>
    <t>河道平整0.95km、岸坡护砌3处250m、拆除重建生产桥1座；拆除漫水桥1座，新建生产桥1座。</t>
  </si>
  <si>
    <t>1360户（贫困户108户）</t>
  </si>
  <si>
    <t>7000人（贫困人口372人）</t>
  </si>
  <si>
    <t>鲁山县澎河黄庄村至孙街段治理工程</t>
  </si>
  <si>
    <t>河道平整3.7km、岸坡护砌2处3710m、堤防加固0.3km，修建管理道路2650m。</t>
  </si>
  <si>
    <t>1523户（贫困户110户）</t>
  </si>
  <si>
    <t>8000人（贫困人口402人）</t>
  </si>
  <si>
    <t>赵村镇柳树沟至李子峪道路建设项目</t>
  </si>
  <si>
    <t>柳树沟、李子峪</t>
  </si>
  <si>
    <t>修建沥青混凝土路面长1700米，均宽4.5米，厚0.05米</t>
  </si>
  <si>
    <t>865户（其中贫困人口144户）</t>
  </si>
  <si>
    <t>3300人（其中贫困人口351人）</t>
  </si>
  <si>
    <t>鲁山县2021年农田设施建设项目</t>
  </si>
  <si>
    <t>张官营镇、张良镇、马楼乡、瀼河乡、辛集乡、董周乡</t>
  </si>
  <si>
    <t>建设面积4.5万亩，其中高效节水灌溉面积3.4万亩，土壤改良、灌溉与排水、水工建筑物、田间道路、林网工程等。</t>
  </si>
  <si>
    <t>14264户（贫困户1691户）</t>
  </si>
  <si>
    <t>57242人（贫困人口5362人）</t>
  </si>
  <si>
    <t>项目通过农田水利工程的建设，有效改善4.5万亩农田水、电、路、林等农业基础设施，可提高水资源利用率，减少洪涝灾害的发生，改善自然环境，提升农村生活条件，提高农业综合生产能力，推动农业产业转型升级，提高粮食产量、增加农民收入。</t>
  </si>
  <si>
    <t>背孜乡东山村阳曼组灌溉项目</t>
  </si>
  <si>
    <t>第九批</t>
  </si>
  <si>
    <t>3*5*3.5米集水池一处，3.5*7*2.37米蓄水池一处及管道等配套设施</t>
  </si>
  <si>
    <t>56户（贫困户4户）</t>
  </si>
  <si>
    <t>173人（贫困人数13人）</t>
  </si>
  <si>
    <t>改善群众农田灌溉，增加群众农作物产量。</t>
  </si>
  <si>
    <t>背孜乡郜沟村组通道路硬化建设项目</t>
  </si>
  <si>
    <t>新建C25水泥路长2485米，宽4米，厚0.15米，长4135米，宽3米，厚0.15米，漫水桥宽5米，长9.8米</t>
  </si>
  <si>
    <t>432户（贫困户86户）</t>
  </si>
  <si>
    <t>1620人（贫困人数263人）</t>
  </si>
  <si>
    <t>背孜乡井河口村道路建设项目</t>
  </si>
  <si>
    <t>第十批</t>
  </si>
  <si>
    <t>井河口村</t>
  </si>
  <si>
    <t>铺筑沥青路长3260米，宽4米，厚0.07米；255平方沥青路面厚0.07米；0.02米厚0.1米宽白色热熔线；道路两侧硬边带宽0.2米，厚0.27米</t>
  </si>
  <si>
    <t>800户（贫困户180户）</t>
  </si>
  <si>
    <t>3240人（贫困人数543人）</t>
  </si>
  <si>
    <t>背孜乡柳树岭村刘家组道路硬化项目</t>
  </si>
  <si>
    <t>柳树岭村</t>
  </si>
  <si>
    <t>新建14米长，4米宽漫水桥一座，平板桥一座，挡墙4处，C25道路6670平方</t>
  </si>
  <si>
    <t>180户（贫困户19户）</t>
  </si>
  <si>
    <t>695人（贫困人数58人）</t>
  </si>
  <si>
    <t>仓头乡下仓头村组村内道路项目</t>
  </si>
  <si>
    <t>下仓头村</t>
  </si>
  <si>
    <t>新建道路长1050米，宽4米，厚0.2米,C25混凝土</t>
  </si>
  <si>
    <t>246户（贫困户36户）</t>
  </si>
  <si>
    <t>1030人（其中贫困人口39人）</t>
  </si>
  <si>
    <t>仓头乡下仓头村产业基地配套设施建设项目</t>
  </si>
  <si>
    <t>新打一眼200米深水井、20吨无塔及相关水电配套设施。新增45个外遮阳网。新建80㎡冷库3间、100㎡分拣烘干车间一座及相关烘干配套设施。</t>
  </si>
  <si>
    <t>18户（贫困户8户）</t>
  </si>
  <si>
    <t>54人（其中贫困人口18人）</t>
  </si>
  <si>
    <t>仓头乡孙湾村产业基地配套设施建设项目</t>
  </si>
  <si>
    <t>孙湾村</t>
  </si>
  <si>
    <t>新打一眼210米深水井、20吨无塔及相关水电配套设施。外遮阳棚50座及外遮阳网，外加50个水表。新建80㎡冷库2间、100㎡分拣烘干车间一座及相关烘干配套设施。</t>
  </si>
  <si>
    <t>24户（困户14户）</t>
  </si>
  <si>
    <t>65人（其中贫困人口19人）</t>
  </si>
  <si>
    <t>仓头乡清古寺村花生加工项目</t>
  </si>
  <si>
    <t>清古寺村</t>
  </si>
  <si>
    <t>新建檐高8米，面积1580.7㎡晾晒棚一座</t>
  </si>
  <si>
    <t>20户（困户9户）</t>
  </si>
  <si>
    <t>54人（其中贫困人口20人）</t>
  </si>
  <si>
    <t>观音寺乡观音寺村香菇大棚建设项目</t>
  </si>
  <si>
    <t>新建新式香菇大棚10座，配套必要的水、电、路等</t>
  </si>
  <si>
    <t>642户（贫困户55户）</t>
  </si>
  <si>
    <t>2723人（贫困人数180人）</t>
  </si>
  <si>
    <t>观音寺乡岳村村桔次湾组组通道路项目</t>
  </si>
  <si>
    <t>岳村村</t>
  </si>
  <si>
    <t>新建沥青道路1460米，宽4米，厚7厘米，对原有的水泥路面进行修补或新建，作为道路基础。</t>
  </si>
  <si>
    <t>155户（贫困户27户）</t>
  </si>
  <si>
    <t>720人（贫困人数96人）</t>
  </si>
  <si>
    <t>观音寺乡观音寺村组通道路建设项目</t>
  </si>
  <si>
    <t>新建水泥道路2130米，宽3.5米，厚0.15米，C25标准，双侧各50厘米宽路肩.</t>
  </si>
  <si>
    <t>130户（贫困户8户）</t>
  </si>
  <si>
    <t>660人（贫困人数26人）</t>
  </si>
  <si>
    <t>观音寺乡太平堡村香菇大棚建设项目</t>
  </si>
  <si>
    <t>太平堡村</t>
  </si>
  <si>
    <t>新建香菇大棚24座，配套必要的水、电等</t>
  </si>
  <si>
    <t>528户（贫困户105户）</t>
  </si>
  <si>
    <t>1998人（贫困人数432人）</t>
  </si>
  <si>
    <t>磙子营乡大尹庄村沥青道路建设项目</t>
  </si>
  <si>
    <t>大尹庄村</t>
  </si>
  <si>
    <t>新建沥青道路2445米，宽4米，厚0.05米。</t>
  </si>
  <si>
    <t>502人（其中贫困人口32人）</t>
  </si>
  <si>
    <t>2270人（其中贫困人口64人）</t>
  </si>
  <si>
    <t>库区乡韩湾村道路项目</t>
  </si>
  <si>
    <t>韩湾村</t>
  </si>
  <si>
    <t>新建C25混凝土道路厚18CM，均宽4米，长约1200米，厚18CM，新建护路堰60米。</t>
  </si>
  <si>
    <t>208户（贫困户49户）</t>
  </si>
  <si>
    <t>920人（贫困人数176人）</t>
  </si>
  <si>
    <t>库区乡曹楼村食用菌原种加工项目</t>
  </si>
  <si>
    <t>曹楼村</t>
  </si>
  <si>
    <t>5.995*2.4*3.39的冷链车一辆，车间1130平方米左右，制作设备一套等</t>
  </si>
  <si>
    <t>236户（贫困户17户）</t>
  </si>
  <si>
    <t>1106人（贫困人数63人）</t>
  </si>
  <si>
    <t>增加村集体经济，带动全乡香菇产业发展</t>
  </si>
  <si>
    <t>库区乡东许庄村养殖项目</t>
  </si>
  <si>
    <t>养殖大棚两间：9米宽40米长，9米宽25米长及水电配套设施</t>
  </si>
  <si>
    <t>166人（贫困人数31人）</t>
  </si>
  <si>
    <t>458户（贫困户41户）</t>
  </si>
  <si>
    <t>1938人（贫困人口121人）</t>
  </si>
  <si>
    <t>梁洼镇保障村秸秆颗粒加工项目</t>
  </si>
  <si>
    <t>购置鼓式木片机一台、粉碎机一台、立式环模颗粒机一台及相关配套设施</t>
  </si>
  <si>
    <t>150户（困户17户）</t>
  </si>
  <si>
    <t>梁洼镇东街村内道路建设项目</t>
  </si>
  <si>
    <t>东街村</t>
  </si>
  <si>
    <t>新建柏油道路910米，宽4米,厚0.05米。C25混凝土道路1260米，宽4米，厚0.2米。</t>
  </si>
  <si>
    <t>620户（贫困户106户）</t>
  </si>
  <si>
    <t>3026人（贫困人口359人）</t>
  </si>
  <si>
    <t>马楼乡高岸头村道路建设项目</t>
  </si>
  <si>
    <t>高岸头村</t>
  </si>
  <si>
    <t>新建沥青混凝土道路长460米，宽4.5米；长112米，宽3.5米，厚0.05米；C25砼混凝土道路长260米，宽3.5米，厚0.2米。</t>
  </si>
  <si>
    <t>145户（贫困户10户）</t>
  </si>
  <si>
    <t>648人（贫困人数30人）</t>
  </si>
  <si>
    <t>马楼乡老将庄村道路建设项目</t>
  </si>
  <si>
    <t>老将庄村</t>
  </si>
  <si>
    <t>新建C25砼混凝土道路长1320米，宽4米，厚0.2米；沥青混凝土道路长275米，宽4米，厚0.05米。</t>
  </si>
  <si>
    <t>482户（贫困户41户）</t>
  </si>
  <si>
    <t>2037人（贫困人数110人）</t>
  </si>
  <si>
    <t>马楼乡释寺村道路建设项目</t>
  </si>
  <si>
    <t>释寺村</t>
  </si>
  <si>
    <t>新建沥青混凝土道路长1865米，宽4.5米，厚0.05米。C25砼混凝土道路长635米，宽3.5米；长217米，宽3米，厚0.2米；排水沟等设施。</t>
  </si>
  <si>
    <t>625户（贫困户64户）</t>
  </si>
  <si>
    <t>2680人（贫困人数140人）</t>
  </si>
  <si>
    <t>马楼乡马楼村道路建设项目</t>
  </si>
  <si>
    <t>马楼村</t>
  </si>
  <si>
    <t>新建沥青混凝土道路长481米，宽4.5米；长490米，宽4米；长700米，宽3.5米，厚0.05米。</t>
  </si>
  <si>
    <t>791户（贫困户38户）</t>
  </si>
  <si>
    <t>3250人（贫困人数89人）</t>
  </si>
  <si>
    <t>马楼乡铁寨垣村道路建设项目</t>
  </si>
  <si>
    <t>铁寨垣村</t>
  </si>
  <si>
    <t>新建沥青混凝土道路长960米，宽4米，厚0.05米。</t>
  </si>
  <si>
    <t>342户（贫困户23户）</t>
  </si>
  <si>
    <t>1392人（贫困人数57人）</t>
  </si>
  <si>
    <t>马楼乡燕楼村道路建设项目</t>
  </si>
  <si>
    <t>燕楼村</t>
  </si>
  <si>
    <t>新建沥青混凝土道路长1350米，宽4米；长1230米，宽3.7米；长168米，宽4.5米，厚0.05米。</t>
  </si>
  <si>
    <t>528户（贫困户31户）</t>
  </si>
  <si>
    <t>2062人（贫困人数59人）</t>
  </si>
  <si>
    <t>马楼乡小石门村道路建设项目</t>
  </si>
  <si>
    <t>新建C25砼混凝土道路长709米，宽4米；长392米，宽4.5米，厚0.2米。</t>
  </si>
  <si>
    <t>2143人（贫困人数100人）</t>
  </si>
  <si>
    <t>马楼乡吴洼村道路建设项目</t>
  </si>
  <si>
    <t>吴洼村</t>
  </si>
  <si>
    <t>新建沥青混凝土道路长698米，宽4米；长338米，宽4.5米，厚0.05米。</t>
  </si>
  <si>
    <t>255户（贫困户30户）</t>
  </si>
  <si>
    <t>1065人（贫困人数47人）</t>
  </si>
  <si>
    <t>琴台办事处</t>
  </si>
  <si>
    <t>琴台办事处余堂社区通村主干道及生产桥项目</t>
  </si>
  <si>
    <t>新建沥青道路863米，宽4米，厚0.05米，平板桥一座长27米，宽3米。</t>
  </si>
  <si>
    <t>538户（贫困户20户）</t>
  </si>
  <si>
    <t>瀼河乡石佛寺村道路建设项目</t>
  </si>
  <si>
    <t>石佛寺村</t>
  </si>
  <si>
    <t>1、建设沥青道路宽4米，长1760米，厚0.07米；2、建设C25混凝土道路宽4米，长760米，厚0.2米；</t>
  </si>
  <si>
    <t>946户（贫困户117户）</t>
  </si>
  <si>
    <t>4360人（贫困户321人）</t>
  </si>
  <si>
    <t>解决群众行路难，方便群众外出。</t>
  </si>
  <si>
    <t>瀼河乡陈楼村村内道路建设项目</t>
  </si>
  <si>
    <t>1、建设沥青道路宽4米，长1225米，厚0.07米；2、建设沥青道路宽3.5米，长225米，厚0.07米；3、建设沥青道路宽3米，长165米，厚0.07米；4、建设C25水泥混凝土度宽3.5米，长150米，厚0.15米；5、建设C25水泥混凝土道路宽3米，长200米，厚0.15米；</t>
  </si>
  <si>
    <t>2892人（贫困户178人）</t>
  </si>
  <si>
    <t>四棵树乡张沟村炒茶操作间及配套建设项目</t>
  </si>
  <si>
    <t>炒茶操作间一座，建筑面积207.42㎡，二层房间内配备炒茶设备，屋面瓦采用3mm厚合成树脂瓦。</t>
  </si>
  <si>
    <t>326户（贫困户25户）</t>
  </si>
  <si>
    <t>1346人（贫困人数58人）</t>
  </si>
  <si>
    <t>壮大村集体经济，促进当地经济发展，带领贫困户脱贫致富</t>
  </si>
  <si>
    <t>四棵树乡平沟村杜鹃岭护栏建设项目</t>
  </si>
  <si>
    <t>平沟村</t>
  </si>
  <si>
    <t>杜鹃岭原有步道上安装护栏900米，护栏采用仿木栏杆，高1.1米。</t>
  </si>
  <si>
    <t>153户(贫困户61户)</t>
  </si>
  <si>
    <t>523人（贫困人数197人）</t>
  </si>
  <si>
    <t>保障游客安全</t>
  </si>
  <si>
    <t>土门办事处庙庄村香菇菌棒车间配套建设项目</t>
  </si>
  <si>
    <t>新建休眠棚30座、地磅、锅炉房、井及配套</t>
  </si>
  <si>
    <t>1175人（贫困人892）</t>
  </si>
  <si>
    <t>1175人（贫困人242）</t>
  </si>
  <si>
    <t>土门办事处焦山村生产桥项目</t>
  </si>
  <si>
    <t>长24米，高4米，净宽4米的平板桥一座</t>
  </si>
  <si>
    <t>土门办事处焦庄村饮水工程修复项目</t>
  </si>
  <si>
    <t>焦庄村</t>
  </si>
  <si>
    <t>2处蓄水池加固扩建，管网铺设、20T压力罐1个</t>
  </si>
  <si>
    <t>59户（贫困户6户）</t>
  </si>
  <si>
    <t>221人（贫困人15）</t>
  </si>
  <si>
    <t>土门办事处武家村香菇保鲜库建设项目</t>
  </si>
  <si>
    <t>武家庄</t>
  </si>
  <si>
    <t>222户（贫困户80户）</t>
  </si>
  <si>
    <t>898人（贫困人303）</t>
  </si>
  <si>
    <t>土门办事处叶坪村香菇保鲜库建设项目</t>
  </si>
  <si>
    <t>叶坪</t>
  </si>
  <si>
    <t>676人（贫困人334）</t>
  </si>
  <si>
    <t>255户（贫困户139户）</t>
  </si>
  <si>
    <t>944人（贫困人467）</t>
  </si>
  <si>
    <t>团城乡玉皇庙村道路建设项目</t>
  </si>
  <si>
    <t>玉皇庙村</t>
  </si>
  <si>
    <t>新修道路5.394千米。沥青路面2.169千米，宽4.5米，厚0.05米；混凝土道路c25：3米宽1.029千米，厚0.15米；3.5米宽0.33千米，厚0.15米；4米宽1.866米，厚0.16米。</t>
  </si>
  <si>
    <t>343户（贫困户53户）</t>
  </si>
  <si>
    <t>1442人（贫困人数110人）</t>
  </si>
  <si>
    <t>团城乡寺沟村护地堰建设项目</t>
  </si>
  <si>
    <t>寺沟村</t>
  </si>
  <si>
    <t>新建干砌石墙3处：长209.5，均高2.573；长44米，均高2米；长10米，均高1.3米，新建水源井1处，新建排水井1处。</t>
  </si>
  <si>
    <t>371户（贫困户66户）</t>
  </si>
  <si>
    <t>1584人（贫困人数133人）</t>
  </si>
  <si>
    <t>壮大村集体经济，促进当地经济发展，带动贫困户脱贫致富</t>
  </si>
  <si>
    <t>团城乡寺沟村葡萄避雨棚建设项目</t>
  </si>
  <si>
    <t>新建避雨棚9座</t>
  </si>
  <si>
    <t>1584人（贫困人数132人）</t>
  </si>
  <si>
    <t>瓦屋镇土桥村食用菌产业园配套建设项目</t>
  </si>
  <si>
    <t>新建灭菌车间1座，配套建设雨棚1座，锅炉房1座，制棒房1座，养菌棚5座，菌架196架，灭菌柜6台，及其他相关配套实施。</t>
  </si>
  <si>
    <t>2578人（贫困人数973人）</t>
  </si>
  <si>
    <t>下汤镇王庄村村内道路项目</t>
  </si>
  <si>
    <t>王庄村</t>
  </si>
  <si>
    <t>新建道路长1893米，均宽3米，厚0.18米，C25砼路面。</t>
  </si>
  <si>
    <t>481户（贫困户93户）</t>
  </si>
  <si>
    <t>2087人，其中贫困户308人。</t>
  </si>
  <si>
    <t>解决群众出行难、生产运输难问题。</t>
  </si>
  <si>
    <t>下汤镇新街菜市场排水管道建设项目</t>
  </si>
  <si>
    <t>新街村</t>
  </si>
  <si>
    <t>建设Ф600排水管82米，Ф400排水管165米，检查井5座，雨水井16座。新建道路长263.7米，厚0.2米，均宽5.7米C25砼路面。</t>
  </si>
  <si>
    <t>900户，贫困户542户。</t>
  </si>
  <si>
    <t>2700人，贫困人数2422人。</t>
  </si>
  <si>
    <t>县民宗局</t>
  </si>
  <si>
    <t>该项目实施后可使菜市场内污水全部排入下汤镇污水管网。下汤镇区内群众均能受益。</t>
  </si>
  <si>
    <t>下汤镇社楼村食用菌大棚项目</t>
  </si>
  <si>
    <t>社楼村</t>
  </si>
  <si>
    <t>新建食用菌大棚20座，养菌棚8座，及配套水电。</t>
  </si>
  <si>
    <t>295户（贫困户64户）</t>
  </si>
  <si>
    <t>1320人（贫困人口174人）</t>
  </si>
  <si>
    <t>签订带贫协议，落实项目决算金额10%的带贫绩效，群众满意度大于95%</t>
  </si>
  <si>
    <t>辛集乡盆郭村机井及配套项目</t>
  </si>
  <si>
    <t>盆郭村</t>
  </si>
  <si>
    <t>新建机井2眼及相关配套设施</t>
  </si>
  <si>
    <t>受益411户（其中贫困户45户）</t>
  </si>
  <si>
    <t>2095人（其中贫困人口128人）</t>
  </si>
  <si>
    <t>尧山镇下河村安全饮水工程</t>
  </si>
  <si>
    <t>下河村</t>
  </si>
  <si>
    <t>拦水坝长20米，新建蓄水池一座，主管道4734米，支管道和入户管道10705米。</t>
  </si>
  <si>
    <t>198户（贫困户18户）</t>
  </si>
  <si>
    <t>945人（贫困人数50人）</t>
  </si>
  <si>
    <t>尧山镇大庄村生产路</t>
  </si>
  <si>
    <t>大庄村</t>
  </si>
  <si>
    <t>硬化4.5米宽道路430米，2.5米宽道路50米，厚18cm。</t>
  </si>
  <si>
    <t>8户（贫困户1户）</t>
  </si>
  <si>
    <t>25人（贫困人数3人）</t>
  </si>
  <si>
    <t>张店乡林王村至张店村（X36）道路项目</t>
  </si>
  <si>
    <t>林王村</t>
  </si>
  <si>
    <t>新建道沥青道路长1950米，宽4米，厚0.05米。</t>
  </si>
  <si>
    <t>306户（困户35户）</t>
  </si>
  <si>
    <t>1420人（其中贫困人口71人）</t>
  </si>
  <si>
    <t>改善群众出行和生产生活条件</t>
  </si>
  <si>
    <t>张店乡马村道路建设项目</t>
  </si>
  <si>
    <t>马村村</t>
  </si>
  <si>
    <t>新建道路长1155米，其中混凝土道路长860米，宽4米厚20cm，沥青道路长295米，宽4米，厚5公分</t>
  </si>
  <si>
    <t>448户（贫困户37户）</t>
  </si>
  <si>
    <t>1898人（其中贫困人口104人）</t>
  </si>
  <si>
    <t>张店乡界板沟村组通道路项目</t>
  </si>
  <si>
    <t>界板沟村</t>
  </si>
  <si>
    <t>新建混凝土道路长3087米，其中长3076米宽2.5米，长11米宽2米，厚0.15米。</t>
  </si>
  <si>
    <t>190户（贫困户72户）</t>
  </si>
  <si>
    <t>752人（其中贫困人口243人）</t>
  </si>
  <si>
    <t>张店乡刘湾村大武岭生产道路项目</t>
  </si>
  <si>
    <t>刘湾村</t>
  </si>
  <si>
    <t>新建混凝土道路长1881米，宽4米，长971米；宽2.5米，长910米。</t>
  </si>
  <si>
    <t>289户（贫困户40户）</t>
  </si>
  <si>
    <t>1200人（其中贫困人口83人）</t>
  </si>
  <si>
    <t>改善种植园区果蔬运输条件，减少运输过程中因道路坑洼不平造成果蔬损坏；使用方每年按照10%缴纳租金。</t>
  </si>
  <si>
    <t>166户（贫困户19户）</t>
  </si>
  <si>
    <t>767人（其中贫困人口51人）</t>
  </si>
  <si>
    <t>张官营镇营东村村内道路项目</t>
  </si>
  <si>
    <t>营东村</t>
  </si>
  <si>
    <t>新建沥青道路长829.7米，宽4米，厚0.07米;新建C25混凝土道路长191米，宽3米，厚0.2米</t>
  </si>
  <si>
    <t>张官营镇东张庄村内道路项目</t>
  </si>
  <si>
    <t>东张庄村</t>
  </si>
  <si>
    <t>新建C25混凝土道路长495.8米，宽4米，厚0.2米；新建C25混凝土道路长147.2米，宽3米，厚0.2米；</t>
  </si>
  <si>
    <t>710人（其中贫困人口58人）</t>
  </si>
  <si>
    <t>634户（困户68户）</t>
  </si>
  <si>
    <t>2709人（其中贫困人口156人）</t>
  </si>
  <si>
    <t>张良镇闫洼村村内主干道项目</t>
  </si>
  <si>
    <t>新建沥青道路长1800米，宽4.5米，厚0.05米;</t>
  </si>
  <si>
    <t>1898人（贫困人口104人）</t>
  </si>
  <si>
    <t>张良镇余庄村村内道路项目</t>
  </si>
  <si>
    <t>余庄村</t>
  </si>
  <si>
    <t>新建混凝土1600米，其中4.5米宽138米；4米宽道路长830米，3米宽道路长632米。</t>
  </si>
  <si>
    <t>2709人（贫困人口156人）</t>
  </si>
  <si>
    <t>张良镇湾张村温室蔬菜大棚2期项目及配套</t>
  </si>
  <si>
    <t>新建15座（85米长，13米宽）温室蔬菜及相关配套设施</t>
  </si>
  <si>
    <t>220户（贫困户14户）</t>
  </si>
  <si>
    <t>1019人（贫困人口42人）</t>
  </si>
  <si>
    <t>库区乡东许庄村蓝莓冷链车采购项目</t>
  </si>
  <si>
    <t>第十一批</t>
  </si>
  <si>
    <t>采购4.2米长冷链车一辆</t>
  </si>
  <si>
    <t>50户（贫困户10户）</t>
  </si>
  <si>
    <t>76人（贫困人数16人）</t>
  </si>
  <si>
    <t>带动库区乡蓝莓产业发展，投资额的10%作为带贫绩效</t>
  </si>
  <si>
    <t>背孜乡石板河组通道路建设项目</t>
  </si>
  <si>
    <t>新建0.15米厚C25混凝土道路3030米（其中3米道路390米，3.5米宽道路1370米，4米宽道路1270米）</t>
  </si>
  <si>
    <t>485户（贫困户82户）</t>
  </si>
  <si>
    <t>1720人（贫困人数249人）</t>
  </si>
  <si>
    <t>董周乡郝沟村村内道路建设项目(场房村韩庄组至郝沟村)</t>
  </si>
  <si>
    <t>郝沟村</t>
  </si>
  <si>
    <t>硬化c25混凝土道路3473米，其中宽4.5米的1210米，宽4米的1890米，宽3米的373米，厚0.18米。</t>
  </si>
  <si>
    <t>299户其中贫困户45户</t>
  </si>
  <si>
    <t>1244人其中贫困人口83人</t>
  </si>
  <si>
    <t>董周乡南张庄村食用菌保鲜库项目</t>
  </si>
  <si>
    <t>南张庄村</t>
  </si>
  <si>
    <t>新建160平方米食用菌保鲜库一座。</t>
  </si>
  <si>
    <t>458户（贫困户39户）</t>
  </si>
  <si>
    <t>1949人（贫困人数123人）</t>
  </si>
  <si>
    <t>吸纳贫困户就近就业，增加村集体经济收入</t>
  </si>
  <si>
    <t>董周乡南张庄村食用菌大棚供水项目</t>
  </si>
  <si>
    <t>改造食用菌大棚供水管网，安装水表。</t>
  </si>
  <si>
    <t>保障200座食用菌大棚的供水，促进食用菌产业稳步发展</t>
  </si>
  <si>
    <t>马楼乡绰楼村温室大棚建设项目</t>
  </si>
  <si>
    <t>绰楼村</t>
  </si>
  <si>
    <t>新建蔬菜大棚18座及配套设施。</t>
  </si>
  <si>
    <t>347户（贫困户87户）</t>
  </si>
  <si>
    <t>1480人（贫困人口333人）</t>
  </si>
  <si>
    <t>土门办事处构树庄村黄土盖至瓦房庄组道路建设项目</t>
  </si>
  <si>
    <t>构树庄村</t>
  </si>
  <si>
    <t>硬化c25混凝土道路2条厚0.2米长共1437米</t>
  </si>
  <si>
    <t>45户（贫困户12户）</t>
  </si>
  <si>
    <t>180人（贫困人数27人）</t>
  </si>
  <si>
    <t>土门办事处焦山村木栏树至北疙瘩组道路建设项目</t>
  </si>
  <si>
    <t>硬化c25混凝土道路厚0.2米长400米</t>
  </si>
  <si>
    <t>15户（贫困户3户）</t>
  </si>
  <si>
    <t>56人（贫困人数10人）</t>
  </si>
  <si>
    <t>团城乡枣庄食用菌菌棒生产加工配套项目</t>
  </si>
  <si>
    <t>新建8米宽养菌棚20座（30米长8座、35米长8座、40米长4座）；新建鲜菇分拣棚1座；新建规格材料室1座；新建水井1眼，15吨无塔1座及配套设备</t>
  </si>
  <si>
    <t>团城乡枣庄村香菇大棚建设项目二期</t>
  </si>
  <si>
    <t>新建菌棚7座（32米2座、36米2座、44米1座、32米1座、24米1座）；新建无塔1座及配套设备</t>
  </si>
  <si>
    <t>下汤镇红石寺村村内道路项目</t>
  </si>
  <si>
    <t>红石寺村</t>
  </si>
  <si>
    <t>新建道路长1501米，均宽3米，厚0.15米，C25砼路面；平板桥1座。</t>
  </si>
  <si>
    <t>296户（贫困户75户）</t>
  </si>
  <si>
    <t>1389人（贫困户267人）</t>
  </si>
  <si>
    <t>辛集乡程西村村内道路建设项目</t>
  </si>
  <si>
    <t>程西村</t>
  </si>
  <si>
    <t>新建道路长715米，其中4米宽沥青道路长620米，3.5米宽沥青道路长95米，均厚0.05米；</t>
  </si>
  <si>
    <t>412户（贫困户39户）</t>
  </si>
  <si>
    <t>辛集乡傅岭村主干道建设项目</t>
  </si>
  <si>
    <t>傅岭村</t>
  </si>
  <si>
    <t>新建道路2514米，其中长1086米宽4.5/4/3米厚0.05米沥青路面一条；长1428米（宽4米、154米长；宽3.5米435米长；宽4/3.5/3米161米长；宽3米212米长；宽2.5米99米长；宽3.5/3米245米长；宽4/3米122米长）厚均为0.2米，C25标准混凝土路面</t>
  </si>
  <si>
    <t>283户（贫困户30户）</t>
  </si>
  <si>
    <t>1468人（贫困人口97人）</t>
  </si>
  <si>
    <t>辛集乡程东村道路及生产桥项目</t>
  </si>
  <si>
    <t>程东村</t>
  </si>
  <si>
    <t>新建混凝土道路277米，4米宽，0.2米厚，C25标准；新建生产桥一座长30米，宽5米。</t>
  </si>
  <si>
    <t>394户（贫困户43户）</t>
  </si>
  <si>
    <t>1650人（其中贫困人口125人）</t>
  </si>
  <si>
    <t>辛集乡辛集村内道路项目</t>
  </si>
  <si>
    <t>辛集村</t>
  </si>
  <si>
    <t>新建道路1605米其中沥青路面长200米、宽4.5米、厚0.05米；混凝土路面1405米（长460米宽4.5/4米，长196米宽4.5米，长409米宽4米，长305米宽2.5米，长35米宽3.5米）厚0.2米</t>
  </si>
  <si>
    <t>195户（贫困户35户）</t>
  </si>
  <si>
    <t>1462人（贫困人数98人）</t>
  </si>
  <si>
    <t>熊背乡寺前村通村主干道建设项目</t>
  </si>
  <si>
    <t>寺前村</t>
  </si>
  <si>
    <t>厚5公分宽4.5米沥青道路长1765米，宽3.5米，厚0.2米混凝土道路长370米，护路堰长311.5米，截流坝2道及过路涵管</t>
  </si>
  <si>
    <t>350户（贫困户86户）</t>
  </si>
  <si>
    <t>1510人（贫困人口256人）</t>
  </si>
  <si>
    <t>张店乡刘湾村村内道路建设项目</t>
  </si>
  <si>
    <t>新建道沥青道路长1965米，宽4米，厚0.07米。</t>
  </si>
  <si>
    <t>588户（困户296户）</t>
  </si>
  <si>
    <t>2852人（贫困人口1178人）</t>
  </si>
  <si>
    <t>张店乡刘湾村大武岭种植基地灌溉井项目</t>
  </si>
  <si>
    <t>新打深井2眼及配套设施</t>
  </si>
  <si>
    <t>2852人（其中贫困人口1178人）</t>
  </si>
  <si>
    <t>增加村集体经济收入，巩固贫困户脱贫成果</t>
  </si>
  <si>
    <t>张良镇朱马沟村道路修复项目</t>
  </si>
  <si>
    <t>朱马沟村</t>
  </si>
  <si>
    <t>修建道路浆砌石护堰481米，拦河堰19米，路基填充25立方</t>
  </si>
  <si>
    <t>214户（贫困户78户）</t>
  </si>
  <si>
    <t>931人（贫困人口324人）</t>
  </si>
  <si>
    <t>张良镇东营村排水项目</t>
  </si>
  <si>
    <t>修建砖砌排水沟705米</t>
  </si>
  <si>
    <t>332户（贫困户26户）</t>
  </si>
  <si>
    <t>背孜乡背孜村老街附属道路面建设项目</t>
  </si>
  <si>
    <t>第十二批</t>
  </si>
  <si>
    <t>背孜村</t>
  </si>
  <si>
    <t>新建0.05米厚沥青道路2090米（其中1.7米宽道路43米，2米宽道路38米，2.1米宽道路42米，2.5米宽道路313米，2.7米宽道路232米，2.8米宽道路564米，3米宽道路734米，3.1米宽道路17米，3.5米宽道路57米，7米宽道路50米），路面两侧画2mm厚100mm宽白色热熔标线共4180米；高2.9米，宽0.37米，长39米，水泥砂浆砌筑烧结普通砖墙体；300*600*70青石板道路1555.5平方，沉淀井30座，人行道烧结青砖500平方米，下水管φ500 SN8双壁波纹管610米，芝麻灰花岗岩路边石620米</t>
  </si>
  <si>
    <t>450（贫困户103户）</t>
  </si>
  <si>
    <t>2103人（贫困人数352人）</t>
  </si>
  <si>
    <t>董周乡石峡沟村农田灌溉项目</t>
  </si>
  <si>
    <t>灌溉坑塘一座，灌溉机井一眼，无塔供水设2套；铺设管网约5000米。</t>
  </si>
  <si>
    <t>202户（贫困户126户）</t>
  </si>
  <si>
    <t>847人（贫困人数545人）</t>
  </si>
  <si>
    <t>增加机体经济收入，带动群众就近就业</t>
  </si>
  <si>
    <t>董周乡蔡庄村饮水建设项目</t>
  </si>
  <si>
    <t>饮水井一眼，无塔供水设备一套及铺设入户管网。</t>
  </si>
  <si>
    <t>154户（贫困户20户）</t>
  </si>
  <si>
    <t>540人（贫困人数59人）</t>
  </si>
  <si>
    <t>改善群众饮水条件</t>
  </si>
  <si>
    <t>下汤镇西许庄食用菌基地制菌项目</t>
  </si>
  <si>
    <t>西许庄村</t>
  </si>
  <si>
    <t>新建养菌棚20座及配套设施</t>
  </si>
  <si>
    <t>179户562人，其中贫困户66户171人</t>
  </si>
  <si>
    <t>四棵树乡平沟村排水渠及道路加宽建设项目</t>
  </si>
  <si>
    <t>新建道路加宽及硬化面积2914平方米，厚0.2米、c25混凝土、新建排水涵管三处</t>
  </si>
  <si>
    <t>153户（贫困户60户）</t>
  </si>
  <si>
    <t>改善群众出行生产安全，便利旅游发展</t>
  </si>
  <si>
    <t>四棵树乡车场村水塘治理建设项目</t>
  </si>
  <si>
    <t>车场村</t>
  </si>
  <si>
    <t>新建治理池塘面积2567平方米、新建水渠长200米</t>
  </si>
  <si>
    <t>176户（贫困户122户）</t>
  </si>
  <si>
    <t>757人（贫困人数524人）</t>
  </si>
  <si>
    <t>改善群众农产品生产质量</t>
  </si>
  <si>
    <t>团城乡鸡塚村至枣庄村道路建设项目</t>
  </si>
  <si>
    <t>鸡塚村、枣庄村</t>
  </si>
  <si>
    <t>新建混凝土道路长1462米，宽4米，厚0.2米，砼C25标准；过水涵1座，漫水桥2座</t>
  </si>
  <si>
    <t>1108户（贫困户425户）</t>
  </si>
  <si>
    <t>3533人（贫困人口1242人）</t>
  </si>
  <si>
    <t>团城乡泰山庙村黑沟组饮水工程建设项目</t>
  </si>
  <si>
    <t>深水井1眼深180米，截流坝一道，入户配套及管网，5吨压力罐1台及配套设备</t>
  </si>
  <si>
    <t>43户（贫困户7户）</t>
  </si>
  <si>
    <t>141人（贫困人口14人）</t>
  </si>
  <si>
    <t>辛集乡史庄村内道路建设项目</t>
  </si>
  <si>
    <t>史庄村</t>
  </si>
  <si>
    <t>新建道路总长4314米，其中混凝土道路1000米，宽4.5米，厚0.2米；沥青道路长3314米，其中4.5米宽沥青道路长2001米，4米宽沥青路面长1313米，均厚0.07米；</t>
  </si>
  <si>
    <t>459户（贫困户135户）</t>
  </si>
  <si>
    <t>熊背乡孤山村村部到扶贫车间道路及护路堰项目</t>
  </si>
  <si>
    <t>孤山村</t>
  </si>
  <si>
    <t>新建C25混凝土道路长390米，宽4.5米，厚0.2米，护路堰长340米，过路涵管4道，截流坝一道。</t>
  </si>
  <si>
    <t>185户（贫困户62户）</t>
  </si>
  <si>
    <t>1560人（贫困人口715人）</t>
  </si>
  <si>
    <t>熊背乡雁鸣庄村护庄护地堤建设项目</t>
  </si>
  <si>
    <t>雁鸣庄村</t>
  </si>
  <si>
    <t>护庄护地堤长347米，截流坝一道长54米</t>
  </si>
  <si>
    <t>365户（其中贫困户182户）</t>
  </si>
  <si>
    <t>748人（其中贫困人口212人）</t>
  </si>
  <si>
    <t>保护村庄和耕地安全，为群众蓄水灌溉提供方便</t>
  </si>
  <si>
    <t>张店乡马村张庄生产道路项目</t>
  </si>
  <si>
    <t>新建生产道路长908米，其中宽2.5宽537米；1.5米宽，长371米。</t>
  </si>
  <si>
    <t>178户（贫困户24户）</t>
  </si>
  <si>
    <t>680人（贫困人口60人）</t>
  </si>
  <si>
    <t>张店乡郭庄村种植基地灌溉井建设项目</t>
  </si>
  <si>
    <t>郭庄村</t>
  </si>
  <si>
    <t>新打深井1眼，大口井1眼及配套设施</t>
  </si>
  <si>
    <t>530户（贫困户91户）</t>
  </si>
  <si>
    <t>2326人（其中贫困人口258人）</t>
  </si>
  <si>
    <t>张良镇黄庄村温室大棚项目</t>
  </si>
  <si>
    <t>黄庄村</t>
  </si>
  <si>
    <t>建设大棚14座及配套，其中120m*13m冬暖棚10座，100m*15m拱棚4座；道路长274m，3m宽15cm厚C25混凝土路面。</t>
  </si>
  <si>
    <t>378户（贫困户30户）</t>
  </si>
  <si>
    <t>1800人（贫困人口75人）</t>
  </si>
  <si>
    <t>带动贫困群众致富，壮大村集体经济</t>
  </si>
  <si>
    <t>赵村镇水毁工程除险加固项目</t>
  </si>
  <si>
    <t>寨子沟村、国贝石村、南阴村</t>
  </si>
  <si>
    <t xml:space="preserve">南阴村：新建浆砌石挡墙长度合计74米，漫水桥下游加固1处。寨子沟村：新建浆砌石挡墙长度合计20米。国贝石村：新建浆砌石挡墙长度14米，新建混凝土挡墙长度85米，新建大口井1眼。 </t>
  </si>
  <si>
    <t>479户（贫困户117户）</t>
  </si>
  <si>
    <t>2176人（贫困人口288人）</t>
  </si>
  <si>
    <t>解决安全隐患，修复破损工程，增加原有工程使用年限</t>
  </si>
  <si>
    <t>赵村镇赵村村民宿建设项目</t>
  </si>
  <si>
    <t>赵村村</t>
  </si>
  <si>
    <t>新建民宿6套</t>
  </si>
  <si>
    <t>523户（贫困户227户）</t>
  </si>
  <si>
    <t>2454人（贫困人口743人）</t>
  </si>
  <si>
    <t>观音寺乡太平堡村香菇养菌房建设项目</t>
  </si>
  <si>
    <t>新建养菌房9座、锅炉房1座、储物房1座，菌棒休眠区新建双层遮阳网及喷淋设施，配套必须的电、锅炉、道路、排水渠等。</t>
  </si>
  <si>
    <t>528户（贫困户141户）</t>
  </si>
  <si>
    <t>1998人（贫困人数536人）</t>
  </si>
  <si>
    <t>调整产业结构，增加村集体收入。</t>
  </si>
  <si>
    <t>514户（贫困户25户）</t>
  </si>
  <si>
    <t>2200人（贫困人口55人）</t>
  </si>
  <si>
    <t>马楼乡绰楼村蔬菜大棚建设项目</t>
  </si>
  <si>
    <t>新建蔬菜大棚11座及配套设施。</t>
  </si>
  <si>
    <t xml:space="preserve">马楼乡陈庄村农产品加工车间项目 </t>
  </si>
  <si>
    <t>第十三批</t>
  </si>
  <si>
    <t>陈庄村</t>
  </si>
  <si>
    <t>新建生姜深加工车间1517.08平方米及配套设施。</t>
  </si>
  <si>
    <t>157户（贫困户11户）</t>
  </si>
  <si>
    <t>710人（贫困人口32人）</t>
  </si>
  <si>
    <t>带动贫困户增收，增加村集体经济，提升加工产业。</t>
  </si>
  <si>
    <t xml:space="preserve">马楼乡陈庄村农产品加工设备项目 </t>
  </si>
  <si>
    <t>采购生姜深加工设备一套。</t>
  </si>
  <si>
    <t>背孜乡葛花园村组通道路建设项目</t>
  </si>
  <si>
    <t>葛花园村</t>
  </si>
  <si>
    <t>田庄组：新建道路长310米，宽4米，厚0.15米，挡墙205米，漫水桥宽5米，长12米，挡墙40米；高东高西组：新建道路长625米，宽4米，厚0.15米，长430米，宽3米，厚0.15米，漫水桥宽5米，长20米，挡墙20米；王家组：漫水桥长12米，宽6米，挡墙20米</t>
  </si>
  <si>
    <t>背孜乡石板河村香菇基地漫水桥项目</t>
  </si>
  <si>
    <t>新建漫水桥长138米，宽5米，厚0.2米，挡墙20米</t>
  </si>
  <si>
    <t>352户（贫困户76户）</t>
  </si>
  <si>
    <t>1730人（贫困人数231人）</t>
  </si>
  <si>
    <t>董周乡小集村村内道路建设项目</t>
  </si>
  <si>
    <t>小集村</t>
  </si>
  <si>
    <t>硬化村内c25混凝土道路1507米，其中4米宽的45米，3米宽的1452米，厚0.18米。</t>
  </si>
  <si>
    <t>711户（贫困户63户）</t>
  </si>
  <si>
    <t>3084人（贫困人口164人）</t>
  </si>
  <si>
    <t>董周乡杨树沟王先沟-李沟通组道路</t>
  </si>
  <si>
    <t>杨树沟村</t>
  </si>
  <si>
    <t>硬化村内c25混凝土道路930米，宽4米，厚0.2米。</t>
  </si>
  <si>
    <t>197户（贫困户160户）</t>
  </si>
  <si>
    <t>926人（贫困人口657人）</t>
  </si>
  <si>
    <t>观音寺乡鲁窑村海丰沟组通道路</t>
  </si>
  <si>
    <t>鲁窑村</t>
  </si>
  <si>
    <t>新建混凝土道路总长2450米，厚0.2米，其中宽3米的长度为1650米，宽4米的长度为800米，漫水桥1座，道路两侧各50厘米宽路肩。</t>
  </si>
  <si>
    <t>42户（贫困户10户）</t>
  </si>
  <si>
    <t>136人（贫困人数45人）</t>
  </si>
  <si>
    <t>鹁鸽吴村村组生产道路建设项目</t>
  </si>
  <si>
    <t>鹁鸽吴</t>
  </si>
  <si>
    <t>新建4米宽道路232米；3.5米宽道路1395米，均厚0.2米，C25砼</t>
  </si>
  <si>
    <t>项目建成后可改善鹁鸽吴村部分村组群众生产及出行</t>
  </si>
  <si>
    <t>梁洼镇西街村村内道路建设项目</t>
  </si>
  <si>
    <t>西街村</t>
  </si>
  <si>
    <t>铺设沥青路面长660米，总面积4160平方米；4.5米宽C25道路370米，厚0.2,米；3米宽C25道路50米，厚0.2,米；混凝土下水管道440米。</t>
  </si>
  <si>
    <t>553户（贫困户48户）</t>
  </si>
  <si>
    <t>1884人（贫困人口134人）</t>
  </si>
  <si>
    <t>可解决西街村及镇区群众的出行和生产。</t>
  </si>
  <si>
    <t>38户（贫困户9户）</t>
  </si>
  <si>
    <t>126人（贫困人数26人）</t>
  </si>
  <si>
    <t>瓦屋镇白土窑村农田灌溉项目</t>
  </si>
  <si>
    <t>白土窑村</t>
  </si>
  <si>
    <t>新建挡墙总长105米，铺筑φ1000钢筋砼水管长6米。</t>
  </si>
  <si>
    <t>72户（贫困户14户）</t>
  </si>
  <si>
    <t>216人（贫困人数29人）</t>
  </si>
  <si>
    <t>解决群众灌溉问题</t>
  </si>
  <si>
    <t>四棵树乡街西村灌溉渠建设项目</t>
  </si>
  <si>
    <t>街西村</t>
  </si>
  <si>
    <t>新建灌溉渠一长695米、新建灌溉渠二长840米、新建灌溉渠三长380米、新建灌溉渠分支长317米、水塘治理一处2402平方米</t>
  </si>
  <si>
    <t>408户（贫困户64户）</t>
  </si>
  <si>
    <t>1528人（贫困人数184人）</t>
  </si>
  <si>
    <t>辛集乡肖老庄村内主干道路硬化工程</t>
  </si>
  <si>
    <t>肖老庄村</t>
  </si>
  <si>
    <t>新建道路5214.5米，其中，长630米，宽4米，7cm沥青路面；4米宽，长1565.5米；宽3.5米，长2395米；宽3米，长574米；宽2米，长50米；均厚0.2米</t>
  </si>
  <si>
    <t>531户（贫困户251户）</t>
  </si>
  <si>
    <t>2483人（贫困人数986人）</t>
  </si>
  <si>
    <t>辛集乡桃园村水电配套项目</t>
  </si>
  <si>
    <t>桃园村</t>
  </si>
  <si>
    <t>7眼灌溉机井水电配套设施</t>
  </si>
  <si>
    <t>31户（贫困户10户）</t>
  </si>
  <si>
    <t>105人（贫困人口24人）</t>
  </si>
  <si>
    <t>解决桃园村部分群众灌溉难问题</t>
  </si>
  <si>
    <t>张良镇范庄村道路建设项目</t>
  </si>
  <si>
    <t>范庄村</t>
  </si>
  <si>
    <t>新修通村道路长861米，厚0.2米，其中，4.5米宽道路651米，4米宽道路210米；村内道路长859米，宽4米、厚0.2米。C25标准。</t>
  </si>
  <si>
    <t>362（贫困户26户）</t>
  </si>
  <si>
    <t>1425人（贫困人口68人）</t>
  </si>
  <si>
    <t>张良镇张南村道路建设项目</t>
  </si>
  <si>
    <t>张南村</t>
  </si>
  <si>
    <t>铺设混凝土道路1180米，厚0.2米，C25标准，其中，4.5米宽道路173米，4米宽道路887米，3米宽道路120米。铺设沥青道路1830米，厚0.05米，其中，4.5宽道路245米，4米宽道路1360米,3米宽道路225米。</t>
  </si>
  <si>
    <t>570户（贫困户6户）</t>
  </si>
  <si>
    <t>2730人（贫困人口14人）</t>
  </si>
  <si>
    <t>团城乡枣庄村香菇大棚建设项目一期</t>
  </si>
  <si>
    <t>新建菌棚12座（24米1座、28米7座、36米3座、44米1座）；新建无塔2座；安装集成房1座及配套设备</t>
  </si>
  <si>
    <t>赵村镇关岈村道路建设项目</t>
  </si>
  <si>
    <t>关岈村</t>
  </si>
  <si>
    <t>1、新建道路长824米、宽3米；2、新建道路长88米、宽4.5米、厚0.18米。</t>
  </si>
  <si>
    <t>195户（贫困户24户）</t>
  </si>
  <si>
    <t>882人（贫困人口58人）</t>
  </si>
  <si>
    <t>赵村镇雷偏村道路建设项目</t>
  </si>
  <si>
    <t>雷偏村</t>
  </si>
  <si>
    <t>1、新建混凝土道路长514米，宽2米，厚0.15米；2、新建混凝土道路长181米，宽2.5米，厚0.15米；3、新建混凝土道路长64米，宽3米，厚0.15米；4、新建沥青混凝土路面共3547平方，厚0.05米</t>
  </si>
  <si>
    <t>98户（贫困户30户）</t>
  </si>
  <si>
    <t>397人（贫困人口81人）</t>
  </si>
  <si>
    <t>赵村镇大丰沟村通村道路建设项目</t>
  </si>
  <si>
    <t>大丰沟村</t>
  </si>
  <si>
    <t>新建沥青混凝土路面4.5米宽，长1575米；4.3米宽，长55米；4米宽951米；3.5米宽，长134米</t>
  </si>
  <si>
    <t>170户（贫困户84户）</t>
  </si>
  <si>
    <t>702人（贫困人口258人）</t>
  </si>
  <si>
    <t>背孜乡长河村道路、桥建设项目</t>
  </si>
  <si>
    <t>第十四批</t>
  </si>
  <si>
    <t>长河村</t>
  </si>
  <si>
    <t>沥青道路（长757.6米，宽3米，厚7公分)；</t>
  </si>
  <si>
    <t>123户（贫困户48户）</t>
  </si>
  <si>
    <t>467人（贫困人数193人）</t>
  </si>
  <si>
    <t>董周乡龚庄村道路、护堰建设项目</t>
  </si>
  <si>
    <t>龚庄村</t>
  </si>
  <si>
    <t>河南组：1、新建C25混凝土挡墙长320米，均高1.5米。2、新建C25混凝土铺底长160米，宽2米，厚0.1米。3、新建宽3.5米C25混凝土道路长40米，厚0.15米。4、新建直径1500mm混凝土涵管长23米。河北组：1、新建C25混凝土挡墙长220米，均高2米。2、新建C25混凝土铺底长110米，宽2米，厚0.1米。</t>
  </si>
  <si>
    <t>70户（贫困户9户）</t>
  </si>
  <si>
    <t>287人（贫困人数21人）</t>
  </si>
  <si>
    <t>解决群众出行，保障群众生命财产安全</t>
  </si>
  <si>
    <t>董周乡西高村建设冷库项目</t>
  </si>
  <si>
    <t>西高村</t>
  </si>
  <si>
    <t>建设冷库项目</t>
  </si>
  <si>
    <t>449户（贫困户49户）</t>
  </si>
  <si>
    <t>2022人（贫困人数163人）</t>
  </si>
  <si>
    <t>项目使用方按照不低于投资额的10%落实带贫绩效用以壮大村集体经济，促进当地经济发展，带领贫困户脱贫致富</t>
  </si>
  <si>
    <t>董周乡龚庄村香菇养菌大棚项目</t>
  </si>
  <si>
    <t>香菇养菌大棚项目</t>
  </si>
  <si>
    <t>277户（贫困户31户）</t>
  </si>
  <si>
    <t>1207人（贫困人数103人）</t>
  </si>
  <si>
    <t>观音寺太平堡村道路建设项目</t>
  </si>
  <si>
    <t>新建混凝土路面道路长1200米，宽4.5米，厚度为0.2米</t>
  </si>
  <si>
    <t>526户（贫困户141户）</t>
  </si>
  <si>
    <t>2006人（贫困人数536人）</t>
  </si>
  <si>
    <t>磙子营乡里沟村民宿建设项目</t>
  </si>
  <si>
    <t>里沟村</t>
  </si>
  <si>
    <t>民宿建设项目</t>
  </si>
  <si>
    <t>214户（贫困户20户）</t>
  </si>
  <si>
    <t>1000人（贫困人数29人）</t>
  </si>
  <si>
    <t>磙子营乡马场村道路建设项目</t>
  </si>
  <si>
    <t>马场村</t>
  </si>
  <si>
    <t>道路长698米，宽3米，局部路面路基需修补，沥青铺5cm细粒式沥青</t>
  </si>
  <si>
    <t>358户（贫困户339户）</t>
  </si>
  <si>
    <t>1638人（贫困人数101人）</t>
  </si>
  <si>
    <t>磙子营乡里沟村护堰、桥建设项目</t>
  </si>
  <si>
    <t>拟建平板桥一座，尺寸：宽6mX长12mx高4m，桥两侧新修护堰总长33.5米，高度4米，采用浆砌石砌筑；原漫水桥位置新砌长9.5米，高1米护堰，原有护堰东、西两侧各加高2米，单侧长度36米，西北方向原有护堰需加高1米，总长36米；（护堰全部采用浆砌石砌筑）平板桥两端引路总长65米，路面宽度6米，采用200厚C25混凝土。</t>
  </si>
  <si>
    <t>库区乡西沟村排水渠建设项目</t>
  </si>
  <si>
    <t>西沟村</t>
  </si>
  <si>
    <t>1、主干渠：60高*50宽*312.9米；
2、次干渠：50高*40宽*441.1米；</t>
  </si>
  <si>
    <t>105户（贫困户11户）</t>
  </si>
  <si>
    <t>498人（贫困人数35人）</t>
  </si>
  <si>
    <t>改善群众居住环境条件，推进脱贫攻坚与乡村振兴有效衔接</t>
  </si>
  <si>
    <t>库区乡白沟村民宿建设项目</t>
  </si>
  <si>
    <t>白沟村</t>
  </si>
  <si>
    <t>505户（贫困户198户）</t>
  </si>
  <si>
    <t>2137人（贫困人数771人）</t>
  </si>
  <si>
    <t>梁洼镇张相公村道路建设项目</t>
  </si>
  <si>
    <t>1.道路长194米，宽2.5米，厚0.2米；
2.道路长135米，宽3.5米，厚0.2米；
3.道路长371米；宽3米，厚0.2米。</t>
  </si>
  <si>
    <t>339户（贫困户103户）</t>
  </si>
  <si>
    <t>1380人（贫困人数403人）</t>
  </si>
  <si>
    <t>马楼乡贾集村冷库建设项目</t>
  </si>
  <si>
    <t>贾集村</t>
  </si>
  <si>
    <t>冷库建设项目</t>
  </si>
  <si>
    <t>728户（贫困户87户）</t>
  </si>
  <si>
    <t>3153人（贫困人数277人）</t>
  </si>
  <si>
    <t>马楼乡麦庄村冷库建设项目</t>
  </si>
  <si>
    <t>麦庄村</t>
  </si>
  <si>
    <t>201户（贫困户77户）</t>
  </si>
  <si>
    <t>877人（贫困人数310人）</t>
  </si>
  <si>
    <t>马楼乡永乐村排水建设项目</t>
  </si>
  <si>
    <t>新建村内排水沟长2368米，宽0.4米，深0.4米；长148米，宽0.6米，深0.6米。</t>
  </si>
  <si>
    <t>2850人（贫困人数176人）</t>
  </si>
  <si>
    <t>马楼乡楼东村道路建设项目</t>
  </si>
  <si>
    <t>楼东村</t>
  </si>
  <si>
    <t>新建沥青混凝土路面宽3.5米，长174米，厚0.05米；C25砼水泥混凝土道路宽4米，长1076米；宽3米，长40米，厚0.2米。</t>
  </si>
  <si>
    <t>379户（贫困户29户）</t>
  </si>
  <si>
    <t>2011人（贫困人数74人）</t>
  </si>
  <si>
    <t>马楼乡宋口村排水建设项目</t>
  </si>
  <si>
    <t>宋口村</t>
  </si>
  <si>
    <t>新建村内排水沟长269米，宽1.2米，深1.2米。</t>
  </si>
  <si>
    <t>366户（贫困户20户）</t>
  </si>
  <si>
    <t>1557人（贫困人数45人）</t>
  </si>
  <si>
    <t>马楼乡关庙杜村排水建设项目</t>
  </si>
  <si>
    <t>关庙杜村</t>
  </si>
  <si>
    <t>新建村内排水沟长321.5米，宽1.2米，深1.2米；长116米，宽0.5米，深0.8米。</t>
  </si>
  <si>
    <t>724户（贫困户42户）</t>
  </si>
  <si>
    <t>3130人（贫困人数96人）</t>
  </si>
  <si>
    <t>瀼河乡陈圪垱村蚕丝精加工厂房车间项目</t>
  </si>
  <si>
    <t>陈圪垱村</t>
  </si>
  <si>
    <t>蚕丝精加工厂房车间项目</t>
  </si>
  <si>
    <t>229户（贫困户24户）</t>
  </si>
  <si>
    <t>1059人（贫困人数66人）</t>
  </si>
  <si>
    <t>四棵树乡平沟村道路、排水建设项目</t>
  </si>
  <si>
    <t>1、道路长：200m，宽4m，厚20，路边排水渠200m，2、挡墙：55m，高6.5m，垫层50cm。底宽2.8m，50cm垫层。下底2.3m，上底50m；护坡：长90m，地下80cm宽，1m高。斜护坡：高3m，厚60cm</t>
  </si>
  <si>
    <t>152户（贫困户60户）</t>
  </si>
  <si>
    <t>557人（贫困人数195人）</t>
  </si>
  <si>
    <t>解决群众出行，改善群众居住环境条件，推进脱贫攻坚与乡村振兴有效衔接</t>
  </si>
  <si>
    <t>四棵树乡合庄村香菇制棒车间项目</t>
  </si>
  <si>
    <t>合庄村</t>
  </si>
  <si>
    <t>香菇制棒车间项目</t>
  </si>
  <si>
    <t>312户（贫困户259户）</t>
  </si>
  <si>
    <t>1305人（贫困人数1101人）</t>
  </si>
  <si>
    <t>60户（贫困户31户）</t>
  </si>
  <si>
    <t>227人（贫困人数131人）</t>
  </si>
  <si>
    <t>土门办事处构树庄村道路建设项目</t>
  </si>
  <si>
    <t>1.新建C25混凝土道路硬化390米，宽3.5米，厚0.2米；2.新建M7.5浆砌石挡墙2处，其中1#挡墙长30米，2#挡墙长78米。</t>
  </si>
  <si>
    <t>176人（贫困人数39人）</t>
  </si>
  <si>
    <t>土门办事处焦山村大棚建设项目</t>
  </si>
  <si>
    <t>新建长30米、宽5.6米香菇生产棚8个，长30米、宽5.6米休眠棚4个，新式烘干设备2套</t>
  </si>
  <si>
    <t>344户（贫困户86户）</t>
  </si>
  <si>
    <t>1352人（贫困人数241人）</t>
  </si>
  <si>
    <t>团城乡寺沟村漫水坝建设项目</t>
  </si>
  <si>
    <t>1、旧堰拆除并重新砌筑，长7米，高2米，宽0.4米；2、新建浆砌石漫水坝3处,长3米，高0.5米，宽0.5米3、新建浆砌石护底长60米，均宽3米</t>
  </si>
  <si>
    <t>42户（贫困户13户）</t>
  </si>
  <si>
    <t>121人（贫困人数39人）</t>
  </si>
  <si>
    <t>团城乡小团城村漫水桥建设项目</t>
  </si>
  <si>
    <t>小团城村</t>
  </si>
  <si>
    <t>1、新建漫水桥（含护桥引线）2座，改造漫水桥1座；2、新建道路硬化120米（学校边至漫水桥120米），宽4米。</t>
  </si>
  <si>
    <t>286户（贫困户49户）</t>
  </si>
  <si>
    <t>1072人（贫困人数140人）</t>
  </si>
  <si>
    <t>瓦屋镇长畛地村道路建设项目</t>
  </si>
  <si>
    <t>长畛地村</t>
  </si>
  <si>
    <t>1、新建道路长450米，均宽3米，厚0.2米；
2、新建道路长980米，均宽3.5米，厚0.2米；
3、新建道路长110米，均宽3米，厚0.2米；</t>
  </si>
  <si>
    <t>628户（贫困户37户）</t>
  </si>
  <si>
    <t>1724人（贫困人数112人）</t>
  </si>
  <si>
    <t>瓦屋镇马老庄村道路建设项目</t>
  </si>
  <si>
    <t>马老庄村</t>
  </si>
  <si>
    <t>新建沥青道路总长1109米，4726.5平方，厚0.07米。其中：4.5米宽的道路长581米，4米宽的道路长528米。</t>
  </si>
  <si>
    <t>410户（贫困户86户）</t>
  </si>
  <si>
    <t>1650人（贫困人数185人）</t>
  </si>
  <si>
    <t>瓦屋镇水滴沟村护路堰建设项目</t>
  </si>
  <si>
    <t>水滴沟村</t>
  </si>
  <si>
    <t>护堰1：长10米，均高5.5米，底宽2.5米，顶宽0.7米。护堰2长112米，均高3.5米，底宽2米，顶宽0.7米</t>
  </si>
  <si>
    <t>518户（贫困户268户）</t>
  </si>
  <si>
    <t>2349人（贫困人数1700人）</t>
  </si>
  <si>
    <t>下汤镇松垛沟村食用菌种植观光采摘大棚建设项目</t>
  </si>
  <si>
    <t>食用菌种植观光采摘大棚建设项目</t>
  </si>
  <si>
    <t>58户（贫困户19户）</t>
  </si>
  <si>
    <t>236人（贫困人数82人）</t>
  </si>
  <si>
    <t>辛集乡程西村冷库建设项目</t>
  </si>
  <si>
    <t>370户（贫困户39户）</t>
  </si>
  <si>
    <t>1542人（贫困人数123人）</t>
  </si>
  <si>
    <t>辛集乡马庄村大棚建设项目</t>
  </si>
  <si>
    <t>大棚建设项目</t>
  </si>
  <si>
    <t>200户（贫困户20户）</t>
  </si>
  <si>
    <t>620人（贫困人数57人）</t>
  </si>
  <si>
    <t>辛集乡程西村道路建设项目</t>
  </si>
  <si>
    <t>新建C25混凝土道路总长1480米，宽4米，厚度0.2米。</t>
  </si>
  <si>
    <t>辛集乡程东村道路建设项目</t>
  </si>
  <si>
    <t>新建C25混凝土道路总长865米，宽4米，厚度0.2米。</t>
  </si>
  <si>
    <t>410户（贫困户43户）</t>
  </si>
  <si>
    <t>1650人（贫困人数125人）</t>
  </si>
  <si>
    <t>辛集乡孙义村道路、排水建设项目</t>
  </si>
  <si>
    <t>孙义村</t>
  </si>
  <si>
    <t>1、新建道路1721米长（其中宽3米，厚0.15米的有1418米；宽3.5米，厚0.2米的有303米）；
2、下水隧道总长1503米，规格500mm，检查井51座</t>
  </si>
  <si>
    <t>341户（贫困户29户）</t>
  </si>
  <si>
    <t>1489人（贫困人数79人）</t>
  </si>
  <si>
    <t>尧山镇大庄村道路、排污建设项目</t>
  </si>
  <si>
    <t>1、新建灌溉渠900米；2、排污管道300米；3、道路90米长，4米宽；道路90米长，3米宽。</t>
  </si>
  <si>
    <t>61户（贫困户11户）</t>
  </si>
  <si>
    <t>278人（贫困人数16人）</t>
  </si>
  <si>
    <t>张店乡李村道路建设项目</t>
  </si>
  <si>
    <t>李村</t>
  </si>
  <si>
    <t>道路长895米，(其中道路①565长米，3.5宽米，0.18厚米；道路②长330米，宽3米，厚0.15米.）</t>
  </si>
  <si>
    <t>140户（贫困户15户）</t>
  </si>
  <si>
    <t>490人（贫困人数50人）</t>
  </si>
  <si>
    <t>张官营镇大贾庄村道路建设项目</t>
  </si>
  <si>
    <t>大贾庄村</t>
  </si>
  <si>
    <t>硬化道路长1594米、宽3米、厚0.15米</t>
  </si>
  <si>
    <t>351户（贫困户25户）</t>
  </si>
  <si>
    <t>1383人（贫困人数58人）</t>
  </si>
  <si>
    <t>张官营镇营东村道路建设项目</t>
  </si>
  <si>
    <t>新建C25混凝土道路总长826米，其中3米宽468米，2.5米宽224米，2米宽1334米，
均厚0.15米</t>
  </si>
  <si>
    <t>443户（贫困户38户）</t>
  </si>
  <si>
    <t>1918人（贫困人数114人）</t>
  </si>
  <si>
    <t>张官营镇棠树村道路建设项目</t>
  </si>
  <si>
    <t>棠树村</t>
  </si>
  <si>
    <t>硬化道路长837米、宽3.0米,厚0.15米</t>
  </si>
  <si>
    <t>214户（贫困户31户）</t>
  </si>
  <si>
    <t>935人（贫困人数78人）</t>
  </si>
  <si>
    <t>张良镇张西村道路、排水建设项目</t>
  </si>
  <si>
    <t xml:space="preserve"> 道路硬化2532平方米，硬化路面宽4.5米，厚0.18米，砼C25标准，铺设涵管76米，砌筑井5座</t>
  </si>
  <si>
    <t>920户（贫困户48户）</t>
  </si>
  <si>
    <t>3900人（贫困人数192人）</t>
  </si>
  <si>
    <t>赵村镇温汤庙村温泉建设项目</t>
  </si>
  <si>
    <t>温汤庙村</t>
  </si>
  <si>
    <t>温泉建设项目</t>
  </si>
  <si>
    <t>98户（贫困户37户）</t>
  </si>
  <si>
    <t>447人（贫困人数171人）</t>
  </si>
  <si>
    <t>赵村镇白草坪村道路建设项目</t>
  </si>
  <si>
    <t>新建道路长650米，宽4.5米，厚0.18米；新建护路石堰：长280米、均高3.5米，入地1米，地上2.5米，下底宽1.5米，上宽0.5米；道路填方两处；修复路边及涵管：修复路边350米、砼涵管直径0.8米、砼管长2米、共计砼5根。</t>
  </si>
  <si>
    <t>262户（贫困户60户）</t>
  </si>
  <si>
    <t>1254人（贫困人数142人）</t>
  </si>
  <si>
    <t>赵村镇堂沟村道路、护堰建设项目</t>
  </si>
  <si>
    <t>堂沟村</t>
  </si>
  <si>
    <t>1、护堰长120米、高5米、上底宽0.5米、下底宽1.5米，共计600立方米；2、道路长450米、宽4.5米、厚0.18米,共计:2025平方米</t>
  </si>
  <si>
    <t>142户（贫困户50户）</t>
  </si>
  <si>
    <t>513人（贫困人数141人）</t>
  </si>
  <si>
    <t>观音寺乡西陈庄村香菇大棚建设项目</t>
  </si>
  <si>
    <t>产业项目</t>
  </si>
  <si>
    <t>第十五批</t>
  </si>
  <si>
    <t>新建新式香菇大棚10座，配套必要的水泵、无塔供水、电、路等</t>
  </si>
  <si>
    <t>957户（贫困户432户）</t>
  </si>
  <si>
    <t>1998人（贫困人数1869人）</t>
  </si>
  <si>
    <t>尧山镇尧山村防洪渠项目</t>
  </si>
  <si>
    <t>尧山村</t>
  </si>
  <si>
    <r>
      <rPr>
        <sz val="16"/>
        <rFont val="仿宋"/>
        <charset val="134"/>
      </rPr>
      <t>1、新建沉淀池一座</t>
    </r>
    <r>
      <rPr>
        <sz val="16"/>
        <rFont val="Times New Roman"/>
        <charset val="134"/>
      </rPr>
      <t> </t>
    </r>
    <r>
      <rPr>
        <sz val="16"/>
        <rFont val="仿宋"/>
        <charset val="134"/>
      </rPr>
      <t>2、对现有防洪渠河道清淤共计297.1米，0.5米深，2.5米宽</t>
    </r>
    <r>
      <rPr>
        <sz val="16"/>
        <rFont val="Times New Roman"/>
        <charset val="134"/>
      </rPr>
      <t> </t>
    </r>
    <r>
      <rPr>
        <sz val="16"/>
        <rFont val="仿宋"/>
        <charset val="134"/>
      </rPr>
      <t>3、新建防洪渠全线共计长297.1米</t>
    </r>
    <r>
      <rPr>
        <sz val="16"/>
        <rFont val="Times New Roman"/>
        <charset val="134"/>
      </rPr>
      <t> </t>
    </r>
  </si>
  <si>
    <t>150户（贫困户7户）</t>
  </si>
  <si>
    <t>621人（贫困人口19人）</t>
  </si>
  <si>
    <t>该项目建成后受益尧山村村150户621人，其中贫困户7户19人</t>
  </si>
  <si>
    <t>张店乡王湾村食用菌基地建设项目</t>
  </si>
  <si>
    <t>新建食用菌制棒车间两座、附加料场一座及配套设施。</t>
  </si>
  <si>
    <t>614户（贫困户76户）</t>
  </si>
  <si>
    <t>2730人（贫困人口190人）</t>
  </si>
  <si>
    <t>张官营镇肖营村内道路建设项目</t>
  </si>
  <si>
    <t>肖营村</t>
  </si>
  <si>
    <t>新建C25混凝土道路总长2186米，其中3米宽长2039.8米，4.5米宽长146.2米，均厚0.2米；新建沥青道路长470米，宽4米，厚0.07米.</t>
  </si>
  <si>
    <t>602户（贫困户58户）</t>
  </si>
  <si>
    <t>2532人（其中贫困人口153人）</t>
  </si>
  <si>
    <t>马楼乡虎营村食用菌保鲜冷库项目</t>
  </si>
  <si>
    <t>新建食用菌保鲜冷库12座，基底建筑面积1800平方米及配套。</t>
  </si>
  <si>
    <t>下汤镇竹园沟村道路建设项目</t>
  </si>
  <si>
    <t>新建4.5米宽道路1700米，厚0.2米，C25砼路面；均宽约2.5米道路长2185米，厚0.2米，C25砼路面；涵管桥1座；平板桥1座。</t>
  </si>
  <si>
    <t>105户（贫困户20户）</t>
  </si>
  <si>
    <t>425人(贫困人口64人)</t>
  </si>
  <si>
    <t xml:space="preserve"> 旧房改造、墙体罩白、整修、装修</t>
  </si>
  <si>
    <t>326户（贫困户26户）</t>
  </si>
  <si>
    <t>1346人（贫困人数60人）</t>
  </si>
  <si>
    <t>瀼河乡袁寨村内道路建设项目</t>
  </si>
  <si>
    <t>袁寨村</t>
  </si>
  <si>
    <t>建设沥青混凝土道路2479米，厚0.07米，其中宽4.5米长190米，宽4米长1769米，宽3.5米长250米，宽3米长270米,；建设C25混凝土道路长693米，厚0.2米，其中3.5m宽长30米，宽3米长490米，宽2.5米长173米</t>
  </si>
  <si>
    <t>880户（贫困户68户）</t>
  </si>
  <si>
    <t>3725人（贫困人数168人）</t>
  </si>
  <si>
    <t>辛集乡程西村驴舍养殖项目</t>
  </si>
  <si>
    <t>占地13000平方米，新建驴棚2座（长50米、宽12米），草料棚1座（长120米、宽17米），化粪池1座，沉淀井24座，深度30米水井1眼，15吨无塔供水1套，12座闸阀井。</t>
  </si>
  <si>
    <t>42户（贫困户23户）</t>
  </si>
  <si>
    <t>168人（贫困人数76人）</t>
  </si>
  <si>
    <t>壮大集体经济，带动贫困户务工，增加收入</t>
  </si>
  <si>
    <t>张良镇三间房村道路建设项目</t>
  </si>
  <si>
    <t>修建道路3757米，厚0.2米，砼C25标准。其中4米宽道路694米，3.5米宽道路105米，4米宽道路2958米。</t>
  </si>
  <si>
    <t>425户（贫困户28户）</t>
  </si>
  <si>
    <t>1760人（贫困人口46人）</t>
  </si>
  <si>
    <t>土门办事处土门村污水治理项目</t>
  </si>
  <si>
    <t>第十六批</t>
  </si>
  <si>
    <t>土门村</t>
  </si>
  <si>
    <t>铺设直径500混凝土管长度1020米，直径400混凝土管管长度1040米，修建沉淀井57座，化粪池1座，污水消解处理槽200米，53米长挡水墙1座。</t>
  </si>
  <si>
    <t>550户（其中贫困户125户）</t>
  </si>
  <si>
    <t>2350人（其中贫困户312人）</t>
  </si>
  <si>
    <t>改善群众生产生活条件，提升村容村貌，巩固脱贫攻坚成果，助力乡村振兴</t>
  </si>
  <si>
    <t>张店乡刘湾村大武岭红薯深加工项目</t>
  </si>
  <si>
    <t>加工车间、仓库、冷藏库共1000平方米，及配套生产设施等。</t>
  </si>
  <si>
    <t>588户（贫困户297户）</t>
  </si>
  <si>
    <t>2852人（贫困人口1189人）</t>
  </si>
  <si>
    <t>仓头乡小寺沟村养殖场建设项目</t>
  </si>
  <si>
    <t>小寺沟村</t>
  </si>
  <si>
    <t>新建养殖大棚1座，宽11米，长48米；新建草料棚1座，宽15米宽，长30米；水电配套设施。</t>
  </si>
  <si>
    <t>19户（贫困户10户）</t>
  </si>
  <si>
    <t>25人（贫困人口20人）</t>
  </si>
  <si>
    <t>马楼乡官店村通村道路建设项目</t>
  </si>
  <si>
    <t>官店村</t>
  </si>
  <si>
    <t>新建C25砼水泥混凝土道路长57米，宽4.5米；长403米，宽4米；长1491米，宽3.5米；长80米，宽3米；长364米，宽2.8米，厚0.2米。</t>
  </si>
  <si>
    <t>534户（贫困户32户）</t>
  </si>
  <si>
    <t>2652人（其中贫困人口70人）</t>
  </si>
  <si>
    <t>改善群众出行条件，助力乡村振兴。</t>
  </si>
  <si>
    <t>马楼乡园盘村道路及排水沟建设项目</t>
  </si>
  <si>
    <t>园盘村</t>
  </si>
  <si>
    <t>新建沥青混凝土道路长477米，宽3米，厚0.05米。排水沟高2米，宽1.5米，长69米；高0.6米，宽0.6米，长175米；高0.4米，宽0.4米，长259米。直径1.5米管涵长150米；直径0.5米管涵长46米。检查井6座。</t>
  </si>
  <si>
    <t>410户（贫困户46户）</t>
  </si>
  <si>
    <t>1763人（贫困户97人）</t>
  </si>
  <si>
    <t>马楼乡永乐庄村蔬菜大棚建设项目</t>
  </si>
  <si>
    <t>永乐庄村</t>
  </si>
  <si>
    <t>新建蔬菜日光棚5座：每座宽16米，长80米。</t>
  </si>
  <si>
    <t>671户（贫困户48户）</t>
  </si>
  <si>
    <t>2864人（贫困人口84人）</t>
  </si>
  <si>
    <t>下汤镇和尚岭村食用菌大棚项目</t>
  </si>
  <si>
    <t>和尚岭村</t>
  </si>
  <si>
    <t>新建生产棚30座，养菌棚14座，及配套设施。</t>
  </si>
  <si>
    <t>385户（贫困户30户）</t>
  </si>
  <si>
    <t>1204人(贫困户61人）</t>
  </si>
  <si>
    <t>带贫企业每年拿出项目总投资的10%带动贫困户或村集体经济收入</t>
  </si>
  <si>
    <t>四棵树乡沃沟村农田水利建设项目</t>
  </si>
  <si>
    <t>修复灌溉渠道1790米，治理坑塘清淤加固2处</t>
  </si>
  <si>
    <t>290户（贫困户52户）</t>
  </si>
  <si>
    <t>1100人（贫困人数131人）</t>
  </si>
  <si>
    <t>四棵树车场村葡萄酒加工项目</t>
  </si>
  <si>
    <t xml:space="preserve"> 酒窖及加工房共两层1000平方、酒窖配套</t>
  </si>
  <si>
    <t>辛集乡四山村村内道路建设及平板桥项目</t>
  </si>
  <si>
    <t>四山村</t>
  </si>
  <si>
    <t>新建沥青道路1167米，宽4.5米，厚0.07米；新建平板桥桥一座</t>
  </si>
  <si>
    <t>340户（贫困户53户）</t>
  </si>
  <si>
    <t>辛集乡黄村村内道路建设项目</t>
  </si>
  <si>
    <t>黄村村</t>
  </si>
  <si>
    <t>新建道路2310米其中沥青路面长935米宽4.5米厚0.05米；混凝土路面全长1375米（3.5米宽1145米长，3米宽115米长，2米宽115米长）厚为0.2米，C25标准</t>
  </si>
  <si>
    <t>273户（贫困户41户）</t>
  </si>
  <si>
    <t>1174人（贫困人口103人）</t>
  </si>
  <si>
    <t>张良镇营南村建设道路项目</t>
  </si>
  <si>
    <t>营南村</t>
  </si>
  <si>
    <t>新建沥青道路长970米，厚0.05米，其中3.5米宽道路长210米，4米宽道路长760米。新建混凝土道路4772米，C25标准，其中1.5米宽道路300米，2米宽道路1215米，2.5米宽道路2367m，路面厚0.15米；3米宽道路260米，4米宽道路245米，4.5米宽道路385米，路面厚0.2米。砖砌排水沟396米。</t>
  </si>
  <si>
    <t>306户（贫困户12户）</t>
  </si>
  <si>
    <t>1368人（其中贫困人口56人）</t>
  </si>
  <si>
    <t>附件</t>
  </si>
  <si>
    <t>鲁山县2021年提前第六至第十三批预安排统筹整合使用财政涉农资金项目统计表</t>
  </si>
  <si>
    <t>是否贫困村</t>
  </si>
  <si>
    <t>绩效申报表</t>
  </si>
  <si>
    <t>绩效审核表</t>
  </si>
  <si>
    <t>送审情况</t>
  </si>
  <si>
    <t>初稿日期</t>
  </si>
  <si>
    <t>报告日期</t>
  </si>
  <si>
    <t>正式批复情况</t>
  </si>
  <si>
    <t>预安排</t>
  </si>
  <si>
    <t>已报送</t>
  </si>
  <si>
    <t>5.10</t>
  </si>
  <si>
    <t>6.1</t>
  </si>
  <si>
    <t>5.24</t>
  </si>
  <si>
    <t>5.31</t>
  </si>
  <si>
    <t>六批</t>
  </si>
  <si>
    <t>已上报</t>
  </si>
  <si>
    <t>5.25</t>
  </si>
  <si>
    <t>5.19</t>
  </si>
  <si>
    <t>5.20</t>
  </si>
  <si>
    <t>5.26</t>
  </si>
  <si>
    <t>养殖大棚两间及水电配套设施</t>
  </si>
  <si>
    <t xml:space="preserve">是 </t>
  </si>
  <si>
    <t>十一批</t>
  </si>
  <si>
    <t>十二批</t>
  </si>
  <si>
    <t>四棵树</t>
  </si>
  <si>
    <t>新建生姜深加工车间1517.08平方米及采购生姜深加工设备一套。</t>
  </si>
  <si>
    <t>十三批</t>
  </si>
  <si>
    <t>新建养殖场一座及配套水电设施</t>
  </si>
  <si>
    <t>露峰办事处</t>
  </si>
  <si>
    <t>露峰办事处上洼村食品加工项目</t>
  </si>
  <si>
    <t>上洼村</t>
  </si>
  <si>
    <t>农副食品（即食玉米、瓜子、花生）加工厂房、设备等</t>
  </si>
  <si>
    <t>新建新式香菇大棚6座，配套必要的水、电、路等</t>
  </si>
  <si>
    <t>新建C25砼水泥混凝土道路长1000米，宽4米；长1100米，宽3米，厚0.2米。</t>
  </si>
  <si>
    <t>马楼乡圆盘村道路及排水沟建设项目</t>
  </si>
  <si>
    <t>圆盘村</t>
  </si>
  <si>
    <t>新建C25砼水泥混凝土道路长1300米，宽4米；直径1米的排水涵管350米。</t>
  </si>
  <si>
    <t>新建蔬菜大棚8座机水电配套</t>
  </si>
  <si>
    <t>瀼河乡江河村香菇深加工建设项目</t>
  </si>
  <si>
    <t>江河村</t>
  </si>
  <si>
    <t>拟新建厂房5000平方米及生产设备</t>
  </si>
  <si>
    <t>建设沥青混凝土道路2490米，厚0.07米。其中宽6米长533米，宽5米长190米，宽4米长1767米</t>
  </si>
  <si>
    <t>新建、修复农田水利渠系3500米</t>
  </si>
  <si>
    <t>新建民宿2座</t>
  </si>
  <si>
    <t>标准化厂房和酒窖及配套设备</t>
  </si>
  <si>
    <t>新建道路全长5000米，均宽4米，厚0.2米，c25混凝土，小桥3座</t>
  </si>
  <si>
    <t>新建食用菌大棚40座，养菌棚9座及配套水电。</t>
  </si>
  <si>
    <t>辛集乡程西村驴舍养殖项目（二期）</t>
  </si>
  <si>
    <t>养殖大棚及配套设备等</t>
  </si>
  <si>
    <t>辛集乡庙王村果蔬大棚建设项目</t>
  </si>
  <si>
    <t>新建钢结构果蔬大棚10座及水电配套</t>
  </si>
  <si>
    <t>尧山镇四道河村旅游产品加工项目</t>
  </si>
  <si>
    <t>旅游产品加工厂房一栋</t>
  </si>
  <si>
    <t>尧山镇想马河村渔溏建设项目</t>
  </si>
  <si>
    <t>想马河村</t>
  </si>
  <si>
    <t>新建开挖渔溏5座，每座平均15亩</t>
  </si>
  <si>
    <t>新建防洪渠570米</t>
  </si>
  <si>
    <t>新建食用菌制棒车间1座及水电配套，主要制作加工羊肚菌菌棒、赤松茸菌棒等</t>
  </si>
  <si>
    <t>加工车间1000平方米及配套，加工机械一套等。</t>
  </si>
  <si>
    <t>总长1483米，均宽4.5米；其中老5队支渠桥至杨德汉处长1073米宽4.5米；村西杨二庆门前向南至老8队新修路，新路基段160米宽5米，老路段250米宽4米。</t>
  </si>
  <si>
    <t>张良镇老庄村羊场建设项目</t>
  </si>
  <si>
    <t>老庄村</t>
  </si>
  <si>
    <t>新建羊场及配套</t>
  </si>
  <si>
    <t>新建村内道路长3900米，宽4米，厚0.2米；砼C25标准</t>
  </si>
  <si>
    <t>张良镇营西村渔业养殖项目</t>
  </si>
  <si>
    <t>营西村</t>
  </si>
  <si>
    <t>新建养殖坑塘10个，每座面积约7亩；管理房80平方；注水井2眼及配套。</t>
  </si>
  <si>
    <t>修建村组7公分柏油路480米，其中4.5米宽270米、3.5米210米；修建村组道路15厚砼C25标准705米，其中2.5米宽432米、3米宽200米、4米宽73米；修建户通道路15厚砼C25标准1650米，其中1.5米宽110米、2米宽720米、2.5米宽600米、3米宽220米；修建生产路15厚砼C25标准1400米；修建排水410米（盖板）。</t>
  </si>
  <si>
    <t>新建菌棚17座，配套必要的水、电等</t>
  </si>
  <si>
    <t>新建护地堰3处，机井1眼，配套必要的灌溉渠。</t>
  </si>
  <si>
    <t>冷库一座及分拣车间一座</t>
  </si>
  <si>
    <t>马楼乡虎营村花椒种植灌溉及配套项目</t>
  </si>
  <si>
    <t>无塔供水1套，铺设供水管道及配套。</t>
  </si>
  <si>
    <t>新建道路路基整修及回填3365米</t>
  </si>
  <si>
    <t>护堤长585米，φ1500混凝土管24米，φ800混凝土管18米，及拦水坝一道</t>
  </si>
  <si>
    <t>新建农家乐一座，地上2层，建筑高度8.7米，总建筑面积373.38平方米，及相关配套设施</t>
  </si>
  <si>
    <t>漫水桥一座长96米，桥面宽4米，及桥头防护工程</t>
  </si>
  <si>
    <t>新建11米深大口井一眼及配套</t>
  </si>
  <si>
    <t>深360米岩石井1眼及5280米管网等配套</t>
  </si>
  <si>
    <t>新建连体联动蔬菜大棚1座7488平方米及配套</t>
  </si>
  <si>
    <t>新购端子机3台，全自动焊锡机14台，包装扎线机5台</t>
  </si>
</sst>
</file>

<file path=xl/styles.xml><?xml version="1.0" encoding="utf-8"?>
<styleSheet xmlns="http://schemas.openxmlformats.org/spreadsheetml/2006/main">
  <numFmts count="7">
    <numFmt numFmtId="43" formatCode="_ * #,##0.00_ ;_ * \-#,##0.00_ ;_ * &quot;-&quot;??_ ;_ @_ "/>
    <numFmt numFmtId="176" formatCode="0.00;[Red]0.00"/>
    <numFmt numFmtId="42" formatCode="_ &quot;￥&quot;* #,##0_ ;_ &quot;￥&quot;* \-#,##0_ ;_ &quot;￥&quot;* &quot;-&quot;_ ;_ @_ "/>
    <numFmt numFmtId="44" formatCode="_ &quot;￥&quot;* #,##0.00_ ;_ &quot;￥&quot;* \-#,##0.00_ ;_ &quot;￥&quot;* &quot;-&quot;??_ ;_ @_ "/>
    <numFmt numFmtId="41" formatCode="_ * #,##0_ ;_ * \-#,##0_ ;_ * &quot;-&quot;_ ;_ @_ "/>
    <numFmt numFmtId="177" formatCode="0.00_ "/>
    <numFmt numFmtId="178" formatCode="yyyy&quot;年&quot;m&quot;月&quot;d&quot;日&quot;;@"/>
  </numFmts>
  <fonts count="51">
    <font>
      <sz val="11"/>
      <color theme="1"/>
      <name val="宋体"/>
      <charset val="134"/>
      <scheme val="minor"/>
    </font>
    <font>
      <sz val="11"/>
      <name val="宋体"/>
      <charset val="134"/>
      <scheme val="minor"/>
    </font>
    <font>
      <sz val="12"/>
      <name val="黑体"/>
      <charset val="134"/>
    </font>
    <font>
      <sz val="22"/>
      <name val="方正小标宋简体"/>
      <charset val="134"/>
    </font>
    <font>
      <b/>
      <sz val="12"/>
      <name val="宋体"/>
      <charset val="134"/>
    </font>
    <font>
      <sz val="11"/>
      <name val="黑体"/>
      <charset val="134"/>
    </font>
    <font>
      <sz val="11"/>
      <name val="仿宋"/>
      <charset val="134"/>
    </font>
    <font>
      <sz val="10"/>
      <name val="仿宋_GB2312"/>
      <charset val="134"/>
    </font>
    <font>
      <sz val="12"/>
      <name val="仿宋"/>
      <charset val="134"/>
    </font>
    <font>
      <sz val="11"/>
      <color theme="1"/>
      <name val="仿宋"/>
      <charset val="134"/>
    </font>
    <font>
      <sz val="16"/>
      <name val="黑体"/>
      <charset val="134"/>
    </font>
    <font>
      <sz val="16"/>
      <name val="仿宋"/>
      <charset val="134"/>
    </font>
    <font>
      <sz val="16"/>
      <name val="宋体"/>
      <charset val="134"/>
      <scheme val="minor"/>
    </font>
    <font>
      <sz val="10"/>
      <color theme="1"/>
      <name val="宋体"/>
      <charset val="134"/>
      <scheme val="minor"/>
    </font>
    <font>
      <sz val="10"/>
      <name val="宋体"/>
      <charset val="134"/>
      <scheme val="minor"/>
    </font>
    <font>
      <sz val="12"/>
      <color theme="1"/>
      <name val="宋体"/>
      <charset val="134"/>
    </font>
    <font>
      <sz val="22"/>
      <color theme="1"/>
      <name val="方正小标宋简体"/>
      <charset val="134"/>
    </font>
    <font>
      <sz val="11"/>
      <color theme="1"/>
      <name val="宋体"/>
      <charset val="134"/>
    </font>
    <font>
      <sz val="10"/>
      <color theme="1"/>
      <name val="宋体"/>
      <charset val="134"/>
    </font>
    <font>
      <sz val="10"/>
      <name val="宋体"/>
      <charset val="134"/>
    </font>
    <font>
      <sz val="12"/>
      <name val="宋体"/>
      <charset val="134"/>
    </font>
    <font>
      <sz val="11"/>
      <color theme="1"/>
      <name val="黑体"/>
      <charset val="134"/>
    </font>
    <font>
      <sz val="24"/>
      <color theme="1"/>
      <name val="宋体"/>
      <charset val="134"/>
    </font>
    <font>
      <b/>
      <sz val="11"/>
      <color theme="1"/>
      <name val="宋体"/>
      <charset val="134"/>
      <scheme val="minor"/>
    </font>
    <font>
      <b/>
      <sz val="11"/>
      <name val="宋体"/>
      <charset val="134"/>
    </font>
    <font>
      <sz val="12"/>
      <name val="宋体"/>
      <charset val="134"/>
      <scheme val="minor"/>
    </font>
    <font>
      <sz val="11"/>
      <color theme="1"/>
      <name val="宋体"/>
      <charset val="0"/>
      <scheme val="minor"/>
    </font>
    <font>
      <sz val="11"/>
      <color indexed="8"/>
      <name val="宋体"/>
      <charset val="134"/>
    </font>
    <font>
      <sz val="11"/>
      <color rgb="FF3F3F76"/>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name val="宋体"/>
      <charset val="134"/>
    </font>
    <font>
      <sz val="11"/>
      <color rgb="FF000000"/>
      <name val="宋体"/>
      <charset val="134"/>
    </font>
    <font>
      <sz val="11"/>
      <color indexed="8"/>
      <name val="Tahoma"/>
      <charset val="134"/>
    </font>
    <font>
      <sz val="16"/>
      <name val="宋体"/>
      <charset val="134"/>
    </font>
    <font>
      <sz val="16"/>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7"/>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26" fillId="9" borderId="0" applyNumberFormat="0" applyBorder="0" applyAlignment="0" applyProtection="0">
      <alignment vertical="center"/>
    </xf>
    <xf numFmtId="0" fontId="28" fillId="5" borderId="9"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6" fillId="11" borderId="0" applyNumberFormat="0" applyBorder="0" applyAlignment="0" applyProtection="0">
      <alignment vertical="center"/>
    </xf>
    <xf numFmtId="0" fontId="34" fillId="12" borderId="0" applyNumberFormat="0" applyBorder="0" applyAlignment="0" applyProtection="0">
      <alignment vertical="center"/>
    </xf>
    <xf numFmtId="43" fontId="0" fillId="0" borderId="0" applyFont="0" applyFill="0" applyBorder="0" applyAlignment="0" applyProtection="0">
      <alignment vertical="center"/>
    </xf>
    <xf numFmtId="0" fontId="27" fillId="0" borderId="0">
      <alignment vertical="center"/>
    </xf>
    <xf numFmtId="0" fontId="32" fillId="16"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8" borderId="13" applyNumberFormat="0" applyFont="0" applyAlignment="0" applyProtection="0">
      <alignment vertical="center"/>
    </xf>
    <xf numFmtId="0" fontId="32" fillId="20" borderId="0" applyNumberFormat="0" applyBorder="0" applyAlignment="0" applyProtection="0">
      <alignment vertical="center"/>
    </xf>
    <xf numFmtId="0" fontId="27" fillId="0" borderId="0">
      <alignment vertical="center"/>
    </xf>
    <xf numFmtId="0" fontId="4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0" fillId="0" borderId="0">
      <alignment vertical="center"/>
    </xf>
    <xf numFmtId="0" fontId="42" fillId="0" borderId="0" applyNumberFormat="0" applyFill="0" applyBorder="0" applyAlignment="0" applyProtection="0">
      <alignment vertical="center"/>
    </xf>
    <xf numFmtId="0" fontId="38" fillId="0" borderId="12" applyNumberFormat="0" applyFill="0" applyAlignment="0" applyProtection="0">
      <alignment vertical="center"/>
    </xf>
    <xf numFmtId="0" fontId="36" fillId="0" borderId="12" applyNumberFormat="0" applyFill="0" applyAlignment="0" applyProtection="0">
      <alignment vertical="center"/>
    </xf>
    <xf numFmtId="0" fontId="32" fillId="21" borderId="0" applyNumberFormat="0" applyBorder="0" applyAlignment="0" applyProtection="0">
      <alignment vertical="center"/>
    </xf>
    <xf numFmtId="0" fontId="41" fillId="0" borderId="14" applyNumberFormat="0" applyFill="0" applyAlignment="0" applyProtection="0">
      <alignment vertical="center"/>
    </xf>
    <xf numFmtId="0" fontId="32" fillId="23" borderId="0" applyNumberFormat="0" applyBorder="0" applyAlignment="0" applyProtection="0">
      <alignment vertical="center"/>
    </xf>
    <xf numFmtId="0" fontId="33" fillId="7" borderId="10" applyNumberFormat="0" applyAlignment="0" applyProtection="0">
      <alignment vertical="center"/>
    </xf>
    <xf numFmtId="0" fontId="31" fillId="7" borderId="9" applyNumberFormat="0" applyAlignment="0" applyProtection="0">
      <alignment vertical="center"/>
    </xf>
    <xf numFmtId="0" fontId="43" fillId="25" borderId="15" applyNumberFormat="0" applyAlignment="0" applyProtection="0">
      <alignment vertical="center"/>
    </xf>
    <xf numFmtId="0" fontId="26" fillId="14" borderId="0" applyNumberFormat="0" applyBorder="0" applyAlignment="0" applyProtection="0">
      <alignment vertical="center"/>
    </xf>
    <xf numFmtId="0" fontId="32" fillId="13" borderId="0" applyNumberFormat="0" applyBorder="0" applyAlignment="0" applyProtection="0">
      <alignment vertical="center"/>
    </xf>
    <xf numFmtId="0" fontId="35" fillId="0" borderId="11" applyNumberFormat="0" applyFill="0" applyAlignment="0" applyProtection="0">
      <alignment vertical="center"/>
    </xf>
    <xf numFmtId="0" fontId="44" fillId="0" borderId="16" applyNumberFormat="0" applyFill="0" applyAlignment="0" applyProtection="0">
      <alignment vertical="center"/>
    </xf>
    <xf numFmtId="0" fontId="45" fillId="27" borderId="0" applyNumberFormat="0" applyBorder="0" applyAlignment="0" applyProtection="0">
      <alignment vertical="center"/>
    </xf>
    <xf numFmtId="0" fontId="30" fillId="6" borderId="0" applyNumberFormat="0" applyBorder="0" applyAlignment="0" applyProtection="0">
      <alignment vertical="center"/>
    </xf>
    <xf numFmtId="0" fontId="26" fillId="28" borderId="0" applyNumberFormat="0" applyBorder="0" applyAlignment="0" applyProtection="0">
      <alignment vertical="center"/>
    </xf>
    <xf numFmtId="0" fontId="32" fillId="24" borderId="0" applyNumberFormat="0" applyBorder="0" applyAlignment="0" applyProtection="0">
      <alignment vertical="center"/>
    </xf>
    <xf numFmtId="0" fontId="26" fillId="3"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26" fillId="22" borderId="0" applyNumberFormat="0" applyBorder="0" applyAlignment="0" applyProtection="0">
      <alignment vertical="center"/>
    </xf>
    <xf numFmtId="0" fontId="32" fillId="30" borderId="0" applyNumberFormat="0" applyBorder="0" applyAlignment="0" applyProtection="0">
      <alignment vertical="center"/>
    </xf>
    <xf numFmtId="0" fontId="32" fillId="8" borderId="0" applyNumberFormat="0" applyBorder="0" applyAlignment="0" applyProtection="0">
      <alignment vertical="center"/>
    </xf>
    <xf numFmtId="0" fontId="26" fillId="19" borderId="0" applyNumberFormat="0" applyBorder="0" applyAlignment="0" applyProtection="0">
      <alignment vertical="center"/>
    </xf>
    <xf numFmtId="0" fontId="26" fillId="29" borderId="0" applyNumberFormat="0" applyBorder="0" applyAlignment="0" applyProtection="0">
      <alignment vertical="center"/>
    </xf>
    <xf numFmtId="0" fontId="32" fillId="32" borderId="0" applyNumberFormat="0" applyBorder="0" applyAlignment="0" applyProtection="0">
      <alignment vertical="center"/>
    </xf>
    <xf numFmtId="0" fontId="26" fillId="4" borderId="0" applyNumberFormat="0" applyBorder="0" applyAlignment="0" applyProtection="0">
      <alignment vertical="center"/>
    </xf>
    <xf numFmtId="0" fontId="32" fillId="10" borderId="0" applyNumberFormat="0" applyBorder="0" applyAlignment="0" applyProtection="0">
      <alignment vertical="center"/>
    </xf>
    <xf numFmtId="0" fontId="32" fillId="17" borderId="0" applyNumberFormat="0" applyBorder="0" applyAlignment="0" applyProtection="0">
      <alignment vertical="center"/>
    </xf>
    <xf numFmtId="0" fontId="27" fillId="0" borderId="0">
      <alignment vertical="center"/>
    </xf>
    <xf numFmtId="0" fontId="26" fillId="31" borderId="0" applyNumberFormat="0" applyBorder="0" applyAlignment="0" applyProtection="0">
      <alignment vertical="center"/>
    </xf>
    <xf numFmtId="0" fontId="32" fillId="33" borderId="0" applyNumberFormat="0" applyBorder="0" applyAlignment="0" applyProtection="0">
      <alignment vertical="center"/>
    </xf>
    <xf numFmtId="0" fontId="20" fillId="0" borderId="0">
      <alignment vertical="center"/>
    </xf>
    <xf numFmtId="0" fontId="46" fillId="0" borderId="0">
      <alignment vertical="center"/>
    </xf>
    <xf numFmtId="0" fontId="27" fillId="0" borderId="0">
      <alignment vertical="center"/>
    </xf>
    <xf numFmtId="0" fontId="20" fillId="0" borderId="0">
      <alignment vertical="center"/>
    </xf>
    <xf numFmtId="0" fontId="0" fillId="0" borderId="0">
      <alignment vertical="center"/>
    </xf>
    <xf numFmtId="0" fontId="2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0" fillId="0" borderId="0">
      <alignment vertical="center"/>
    </xf>
    <xf numFmtId="0" fontId="20" fillId="0" borderId="0">
      <alignment vertical="center"/>
    </xf>
    <xf numFmtId="0" fontId="47" fillId="0" borderId="0">
      <protection locked="0"/>
    </xf>
    <xf numFmtId="0" fontId="0" fillId="0" borderId="0" applyBorder="0">
      <alignment vertical="center"/>
    </xf>
    <xf numFmtId="0" fontId="20" fillId="0" borderId="0"/>
    <xf numFmtId="0" fontId="48"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cellStyleXfs>
  <cellXfs count="9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7" fillId="0" borderId="0" xfId="0" applyFont="1" applyFill="1" applyAlignment="1">
      <alignment horizontal="right" vertical="center" wrapText="1"/>
    </xf>
    <xf numFmtId="49" fontId="7" fillId="0" borderId="0" xfId="0" applyNumberFormat="1" applyFont="1" applyFill="1" applyAlignment="1">
      <alignment horizontal="righ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62" applyFont="1" applyFill="1" applyBorder="1" applyAlignment="1">
      <alignment horizontal="center" vertical="center" wrapText="1"/>
    </xf>
    <xf numFmtId="0" fontId="6" fillId="0" borderId="1" xfId="62" applyNumberFormat="1" applyFont="1" applyFill="1" applyBorder="1" applyAlignment="1" applyProtection="1">
      <alignment horizontal="center" vertical="center" wrapText="1"/>
    </xf>
    <xf numFmtId="0" fontId="6" fillId="0" borderId="1" xfId="62" applyFont="1" applyFill="1" applyBorder="1" applyAlignment="1">
      <alignment horizontal="center" vertical="center" wrapText="1"/>
    </xf>
    <xf numFmtId="0" fontId="9" fillId="0" borderId="1" xfId="62" applyFont="1" applyFill="1" applyBorder="1" applyAlignment="1">
      <alignment horizontal="center" vertical="center" wrapText="1"/>
    </xf>
    <xf numFmtId="0" fontId="8" fillId="0" borderId="1" xfId="62" applyFont="1" applyFill="1" applyBorder="1" applyAlignment="1">
      <alignment horizontal="center" vertical="center"/>
    </xf>
    <xf numFmtId="0" fontId="1" fillId="2" borderId="0" xfId="0" applyFont="1" applyFill="1">
      <alignment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lignment vertical="center"/>
    </xf>
    <xf numFmtId="0" fontId="12" fillId="0" borderId="1" xfId="0" applyFont="1" applyFill="1" applyBorder="1">
      <alignment vertical="center"/>
    </xf>
    <xf numFmtId="0" fontId="0" fillId="0" borderId="0" xfId="0" applyFill="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0" fillId="0" borderId="0" xfId="0" applyFill="1" applyAlignment="1">
      <alignment horizontal="center" vertical="center" wrapText="1"/>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7" fillId="0" borderId="1" xfId="60" applyFont="1" applyFill="1" applyBorder="1" applyAlignment="1">
      <alignment horizontal="center" vertical="center"/>
    </xf>
    <xf numFmtId="0" fontId="17" fillId="0" borderId="4" xfId="60" applyFont="1" applyFill="1" applyBorder="1" applyAlignment="1">
      <alignment horizontal="center" vertical="center"/>
    </xf>
    <xf numFmtId="0" fontId="17" fillId="0" borderId="6" xfId="60" applyFont="1" applyFill="1" applyBorder="1" applyAlignment="1">
      <alignment horizontal="center" vertical="center"/>
    </xf>
    <xf numFmtId="0" fontId="17" fillId="0" borderId="6" xfId="60" applyFont="1" applyFill="1" applyBorder="1" applyAlignment="1">
      <alignment horizontal="center" vertical="center"/>
    </xf>
    <xf numFmtId="0" fontId="18" fillId="0" borderId="1" xfId="60" applyFont="1" applyFill="1" applyBorder="1" applyAlignment="1">
      <alignment horizontal="center" vertical="center"/>
    </xf>
    <xf numFmtId="0" fontId="19" fillId="0" borderId="1" xfId="60" applyFont="1" applyFill="1" applyBorder="1" applyAlignment="1">
      <alignment horizontal="center" vertical="center"/>
    </xf>
    <xf numFmtId="0" fontId="18" fillId="0" borderId="1" xfId="60" applyNumberFormat="1" applyFont="1" applyFill="1" applyBorder="1" applyAlignment="1">
      <alignment horizontal="center" vertical="center"/>
    </xf>
    <xf numFmtId="0" fontId="18" fillId="0" borderId="1" xfId="60" applyFont="1" applyFill="1" applyBorder="1" applyAlignment="1">
      <alignment horizontal="center" vertical="center" wrapText="1"/>
    </xf>
    <xf numFmtId="0" fontId="13" fillId="0" borderId="0" xfId="0" applyFont="1" applyFill="1" applyAlignment="1">
      <alignment horizontal="center" vertical="center" wrapText="1"/>
    </xf>
    <xf numFmtId="0" fontId="19" fillId="0" borderId="1" xfId="60" applyFont="1" applyFill="1" applyBorder="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20" fillId="0" borderId="0" xfId="0" applyFont="1" applyFill="1" applyAlignment="1">
      <alignment horizontal="left" vertical="center" wrapText="1"/>
    </xf>
    <xf numFmtId="0" fontId="9"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Fill="1" applyAlignment="1">
      <alignment horizontal="center" vertical="center" wrapText="1"/>
    </xf>
    <xf numFmtId="176" fontId="5" fillId="0" borderId="1" xfId="0" applyNumberFormat="1"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10" fontId="1" fillId="0" borderId="0" xfId="0" applyNumberFormat="1" applyFont="1" applyFill="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3" xfId="0" applyFont="1" applyFill="1" applyBorder="1" applyAlignment="1">
      <alignment horizontal="center" vertical="center"/>
    </xf>
    <xf numFmtId="0" fontId="25" fillId="0" borderId="1" xfId="69" applyFont="1" applyFill="1" applyBorder="1" applyAlignment="1">
      <alignment horizontal="center" vertical="center"/>
    </xf>
    <xf numFmtId="0" fontId="25" fillId="0" borderId="1" xfId="70" applyFont="1" applyFill="1" applyBorder="1" applyAlignment="1">
      <alignment horizontal="center" vertical="center"/>
    </xf>
    <xf numFmtId="0" fontId="25" fillId="0" borderId="1" xfId="68" applyFont="1" applyFill="1" applyBorder="1" applyAlignment="1">
      <alignment horizontal="center" vertical="center"/>
    </xf>
    <xf numFmtId="49" fontId="25" fillId="0" borderId="1" xfId="73" applyNumberFormat="1" applyFont="1" applyFill="1" applyBorder="1" applyAlignment="1">
      <alignment horizontal="center" vertical="center"/>
    </xf>
    <xf numFmtId="0" fontId="23" fillId="0" borderId="6"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cellXfs>
  <cellStyles count="80">
    <cellStyle name="常规" xfId="0" builtinId="0"/>
    <cellStyle name="货币[0]" xfId="1" builtinId="7"/>
    <cellStyle name="货币" xfId="2" builtinId="4"/>
    <cellStyle name="常规 2 2 4" xfId="3"/>
    <cellStyle name="20% - 强调文字颜色 3" xfId="4" builtinId="38"/>
    <cellStyle name="输入" xfId="5" builtinId="20"/>
    <cellStyle name="常规 13 2" xfId="6"/>
    <cellStyle name="千位分隔[0]" xfId="7" builtinId="6"/>
    <cellStyle name="40% - 强调文字颜色 3" xfId="8" builtinId="39"/>
    <cellStyle name="差" xfId="9" builtinId="27"/>
    <cellStyle name="千位分隔" xfId="10" builtinId="3"/>
    <cellStyle name="常规 2 2 4 2 2" xfId="11"/>
    <cellStyle name="60% - 强调文字颜色 3" xfId="12" builtinId="40"/>
    <cellStyle name="常规 12 2 3" xfId="13"/>
    <cellStyle name="超链接" xfId="14" builtinId="8"/>
    <cellStyle name="百分比" xfId="15" builtinId="5"/>
    <cellStyle name="已访问的超链接" xfId="16" builtinId="9"/>
    <cellStyle name="注释" xfId="17" builtinId="10"/>
    <cellStyle name="60% - 强调文字颜色 2" xfId="18" builtinId="36"/>
    <cellStyle name="常规 12 2 2" xfId="19"/>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0 2 2" xfId="57"/>
    <cellStyle name="常规 11" xfId="58"/>
    <cellStyle name="常规 12 2" xfId="59"/>
    <cellStyle name="常规 5" xfId="60"/>
    <cellStyle name="常规 12 2 2 2" xfId="61"/>
    <cellStyle name="常规 13" xfId="62"/>
    <cellStyle name="常规 18" xfId="63"/>
    <cellStyle name="常规 2" xfId="64"/>
    <cellStyle name="常规 2 2 2 2 2" xfId="65"/>
    <cellStyle name="常规 2 3" xfId="66"/>
    <cellStyle name="常规 21" xfId="67"/>
    <cellStyle name="常规 3" xfId="68"/>
    <cellStyle name="常规 3 2" xfId="69"/>
    <cellStyle name="常规 3 2 2" xfId="70"/>
    <cellStyle name="常规 3 4" xfId="71"/>
    <cellStyle name="常规 3 5" xfId="72"/>
    <cellStyle name="常规 4" xfId="73"/>
    <cellStyle name="常规 5 3" xfId="74"/>
    <cellStyle name="常规 7" xfId="75"/>
    <cellStyle name="常规 7 2" xfId="76"/>
    <cellStyle name="常规 8" xfId="77"/>
    <cellStyle name="常规 9" xfId="78"/>
    <cellStyle name="常规_Sheet1" xfId="79"/>
  </cellStyles>
  <dxfs count="1">
    <dxf>
      <font>
        <name val="宋体"/>
        <scheme val="none"/>
        <b val="0"/>
        <i val="0"/>
        <strike val="0"/>
        <u val="none"/>
        <sz val="12"/>
        <color rgb="FF9C6500"/>
      </font>
      <fill>
        <patternFill patternType="solid">
          <bgColor rgb="FFFFEB9C"/>
        </patternFill>
      </fill>
    </dxf>
  </dxfs>
  <tableStyles count="0" defaultTableStyle="TableStyleMedium2" defaultPivotStyle="PivotStyleLight16"/>
  <colors>
    <mruColors>
      <color rgb="00FF0000"/>
      <color rgb="00000000"/>
      <color rgb="00FFFF00"/>
      <color rgb="00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view="pageBreakPreview" zoomScaleNormal="100" workbookViewId="0">
      <pane ySplit="6" topLeftCell="A7" activePane="bottomLeft" state="frozen"/>
      <selection/>
      <selection pane="bottomLeft" activeCell="F14" sqref="F14"/>
    </sheetView>
  </sheetViews>
  <sheetFormatPr defaultColWidth="9" defaultRowHeight="13.5"/>
  <cols>
    <col min="1" max="1" width="5.5" style="47" customWidth="1"/>
    <col min="2" max="2" width="13.875" style="47" customWidth="1"/>
    <col min="3" max="3" width="10" style="47" customWidth="1"/>
    <col min="4" max="4" width="11" style="47" customWidth="1"/>
    <col min="5" max="5" width="10.25" style="47" customWidth="1"/>
    <col min="6" max="6" width="12.125" style="47" customWidth="1"/>
    <col min="7" max="7" width="8.625" style="47" customWidth="1"/>
    <col min="8" max="8" width="12.125" style="47" customWidth="1"/>
    <col min="9" max="9" width="8.75" style="47" customWidth="1"/>
    <col min="10" max="10" width="12.125" style="47" customWidth="1"/>
    <col min="11" max="11" width="9.75" style="47" customWidth="1"/>
    <col min="12" max="12" width="10.25" style="47" customWidth="1"/>
    <col min="13" max="13" width="9.5" style="47" customWidth="1"/>
    <col min="14" max="14" width="11.375" style="47" customWidth="1"/>
    <col min="15" max="15" width="10.25" style="47" customWidth="1"/>
    <col min="16" max="16" width="10.125" style="47" customWidth="1"/>
    <col min="17" max="16384" width="9" style="47"/>
  </cols>
  <sheetData>
    <row r="1" ht="18" customHeight="1" spans="1:1">
      <c r="A1" s="74" t="s">
        <v>0</v>
      </c>
    </row>
    <row r="2" ht="31.5" spans="1:16">
      <c r="A2" s="75" t="s">
        <v>1</v>
      </c>
      <c r="B2" s="75"/>
      <c r="C2" s="75"/>
      <c r="D2" s="75"/>
      <c r="E2" s="75"/>
      <c r="F2" s="75"/>
      <c r="G2" s="75"/>
      <c r="H2" s="75"/>
      <c r="I2" s="75"/>
      <c r="J2" s="75"/>
      <c r="K2" s="75"/>
      <c r="L2" s="75"/>
      <c r="M2" s="75"/>
      <c r="N2" s="75"/>
      <c r="O2" s="75"/>
      <c r="P2" s="75"/>
    </row>
    <row r="4" customFormat="1" ht="27" customHeight="1" spans="1:16">
      <c r="A4" s="76" t="s">
        <v>2</v>
      </c>
      <c r="B4" s="77" t="s">
        <v>3</v>
      </c>
      <c r="C4" s="78" t="s">
        <v>4</v>
      </c>
      <c r="D4" s="79"/>
      <c r="E4" s="79"/>
      <c r="F4" s="79"/>
      <c r="G4" s="79"/>
      <c r="H4" s="79"/>
      <c r="I4" s="79"/>
      <c r="J4" s="79"/>
      <c r="K4" s="79"/>
      <c r="L4" s="87"/>
      <c r="M4" s="88" t="s">
        <v>5</v>
      </c>
      <c r="N4" s="89"/>
      <c r="O4" s="89"/>
      <c r="P4" s="90"/>
    </row>
    <row r="5" s="50" customFormat="1" ht="32.1" customHeight="1" spans="1:16">
      <c r="A5" s="76"/>
      <c r="B5" s="77"/>
      <c r="C5" s="76" t="s">
        <v>6</v>
      </c>
      <c r="D5" s="76"/>
      <c r="E5" s="76" t="s">
        <v>7</v>
      </c>
      <c r="F5" s="76"/>
      <c r="G5" s="76" t="s">
        <v>8</v>
      </c>
      <c r="H5" s="76"/>
      <c r="I5" s="76" t="s">
        <v>9</v>
      </c>
      <c r="J5" s="76"/>
      <c r="K5" s="76" t="s">
        <v>10</v>
      </c>
      <c r="L5" s="76"/>
      <c r="M5" s="88" t="s">
        <v>11</v>
      </c>
      <c r="N5" s="90"/>
      <c r="O5" s="88" t="s">
        <v>12</v>
      </c>
      <c r="P5" s="90"/>
    </row>
    <row r="6" s="50" customFormat="1" ht="32.1" customHeight="1" spans="1:16">
      <c r="A6" s="76"/>
      <c r="B6" s="77"/>
      <c r="C6" s="76" t="s">
        <v>13</v>
      </c>
      <c r="D6" s="76" t="s">
        <v>14</v>
      </c>
      <c r="E6" s="76" t="s">
        <v>13</v>
      </c>
      <c r="F6" s="76" t="s">
        <v>14</v>
      </c>
      <c r="G6" s="76" t="s">
        <v>13</v>
      </c>
      <c r="H6" s="76" t="s">
        <v>14</v>
      </c>
      <c r="I6" s="76" t="s">
        <v>13</v>
      </c>
      <c r="J6" s="76" t="s">
        <v>14</v>
      </c>
      <c r="K6" s="76" t="s">
        <v>13</v>
      </c>
      <c r="L6" s="76" t="s">
        <v>14</v>
      </c>
      <c r="M6" s="76" t="s">
        <v>13</v>
      </c>
      <c r="N6" s="76" t="s">
        <v>14</v>
      </c>
      <c r="O6" s="76" t="s">
        <v>13</v>
      </c>
      <c r="P6" s="76" t="s">
        <v>14</v>
      </c>
    </row>
    <row r="7" ht="32.1" customHeight="1" spans="1:16">
      <c r="A7" s="80" t="s">
        <v>6</v>
      </c>
      <c r="B7" s="81"/>
      <c r="C7" s="82">
        <f>SUM(C8:C35)</f>
        <v>167</v>
      </c>
      <c r="D7" s="82">
        <f>SUM(D8:D35)</f>
        <v>19643.5699</v>
      </c>
      <c r="E7" s="82">
        <f>SUM(E8:E35)</f>
        <v>21</v>
      </c>
      <c r="F7" s="82">
        <f t="shared" ref="F7:P7" si="0">SUM(F8:F35)</f>
        <v>2476.7952</v>
      </c>
      <c r="G7" s="82">
        <f t="shared" si="0"/>
        <v>2</v>
      </c>
      <c r="H7" s="82">
        <f t="shared" si="0"/>
        <v>119.9</v>
      </c>
      <c r="I7" s="82">
        <f t="shared" si="0"/>
        <v>103</v>
      </c>
      <c r="J7" s="82">
        <f t="shared" si="0"/>
        <v>12468.7147</v>
      </c>
      <c r="K7" s="82">
        <f t="shared" si="0"/>
        <v>41</v>
      </c>
      <c r="L7" s="82">
        <f t="shared" si="0"/>
        <v>4578.16</v>
      </c>
      <c r="M7" s="82">
        <f t="shared" si="0"/>
        <v>62</v>
      </c>
      <c r="N7" s="82">
        <f t="shared" si="0"/>
        <v>7114.3544</v>
      </c>
      <c r="O7" s="82">
        <f t="shared" si="0"/>
        <v>25</v>
      </c>
      <c r="P7" s="82">
        <f t="shared" si="0"/>
        <v>2117.49</v>
      </c>
    </row>
    <row r="8" ht="33.95" customHeight="1" spans="1:16">
      <c r="A8" s="23">
        <v>1</v>
      </c>
      <c r="B8" s="83" t="s">
        <v>15</v>
      </c>
      <c r="C8" s="83">
        <f>E8+G8+I8+K8</f>
        <v>6</v>
      </c>
      <c r="D8" s="83">
        <f>F8+H8+J8+L8</f>
        <v>905.89</v>
      </c>
      <c r="E8" s="23">
        <v>1</v>
      </c>
      <c r="F8" s="23">
        <v>139.97</v>
      </c>
      <c r="G8" s="23"/>
      <c r="H8" s="23"/>
      <c r="I8" s="23">
        <v>4</v>
      </c>
      <c r="J8" s="23">
        <v>734.02</v>
      </c>
      <c r="K8" s="23">
        <v>1</v>
      </c>
      <c r="L8" s="23">
        <v>31.9</v>
      </c>
      <c r="M8" s="23">
        <v>8</v>
      </c>
      <c r="N8" s="23">
        <v>660.87</v>
      </c>
      <c r="O8" s="23">
        <v>8</v>
      </c>
      <c r="P8" s="23">
        <v>573.17</v>
      </c>
    </row>
    <row r="9" ht="33.95" customHeight="1" spans="1:16">
      <c r="A9" s="23">
        <v>2</v>
      </c>
      <c r="B9" s="84" t="s">
        <v>16</v>
      </c>
      <c r="C9" s="83">
        <f t="shared" ref="C9:C29" si="1">E9+G9+I9+K9</f>
        <v>5</v>
      </c>
      <c r="D9" s="83">
        <f t="shared" ref="D9:D29" si="2">F9+H9+J9+L9</f>
        <v>443.54</v>
      </c>
      <c r="E9" s="23"/>
      <c r="F9" s="23"/>
      <c r="G9" s="23"/>
      <c r="H9" s="23"/>
      <c r="I9" s="23">
        <v>5</v>
      </c>
      <c r="J9" s="23">
        <v>443.54</v>
      </c>
      <c r="K9" s="23"/>
      <c r="L9" s="23"/>
      <c r="M9" s="23">
        <v>5</v>
      </c>
      <c r="N9" s="23">
        <v>780.28</v>
      </c>
      <c r="O9" s="23">
        <v>1</v>
      </c>
      <c r="P9" s="23">
        <v>53</v>
      </c>
    </row>
    <row r="10" ht="33.95" customHeight="1" spans="1:16">
      <c r="A10" s="23">
        <v>3</v>
      </c>
      <c r="B10" s="83" t="s">
        <v>17</v>
      </c>
      <c r="C10" s="83">
        <f t="shared" si="1"/>
        <v>9</v>
      </c>
      <c r="D10" s="83">
        <f t="shared" si="2"/>
        <v>876.9349</v>
      </c>
      <c r="E10" s="23">
        <v>1</v>
      </c>
      <c r="F10" s="23">
        <v>74.7449</v>
      </c>
      <c r="G10" s="23"/>
      <c r="H10" s="23"/>
      <c r="I10" s="23">
        <v>5</v>
      </c>
      <c r="J10" s="23">
        <v>616.28</v>
      </c>
      <c r="K10" s="23">
        <v>3</v>
      </c>
      <c r="L10" s="23">
        <v>185.91</v>
      </c>
      <c r="M10" s="23">
        <v>5</v>
      </c>
      <c r="N10" s="23">
        <v>1305.99</v>
      </c>
      <c r="O10" s="23"/>
      <c r="P10" s="23"/>
    </row>
    <row r="11" ht="33.95" customHeight="1" spans="1:16">
      <c r="A11" s="23">
        <v>4</v>
      </c>
      <c r="B11" s="83" t="s">
        <v>18</v>
      </c>
      <c r="C11" s="83">
        <f t="shared" si="1"/>
        <v>5</v>
      </c>
      <c r="D11" s="83">
        <f t="shared" si="2"/>
        <v>1126.13</v>
      </c>
      <c r="E11" s="23">
        <v>1</v>
      </c>
      <c r="F11" s="23">
        <v>186.34</v>
      </c>
      <c r="G11" s="23"/>
      <c r="H11" s="23"/>
      <c r="I11" s="23">
        <v>3</v>
      </c>
      <c r="J11" s="23">
        <v>796.79</v>
      </c>
      <c r="K11" s="23">
        <v>1</v>
      </c>
      <c r="L11" s="23">
        <v>143</v>
      </c>
      <c r="M11" s="23">
        <v>1</v>
      </c>
      <c r="N11" s="23">
        <v>90.85</v>
      </c>
      <c r="O11" s="23">
        <v>1</v>
      </c>
      <c r="P11" s="23">
        <v>70</v>
      </c>
    </row>
    <row r="12" ht="33.95" customHeight="1" spans="1:16">
      <c r="A12" s="23">
        <v>5</v>
      </c>
      <c r="B12" s="85" t="s">
        <v>19</v>
      </c>
      <c r="C12" s="83">
        <f t="shared" si="1"/>
        <v>4</v>
      </c>
      <c r="D12" s="83">
        <f t="shared" si="2"/>
        <v>356</v>
      </c>
      <c r="E12" s="23"/>
      <c r="F12" s="23"/>
      <c r="G12" s="23"/>
      <c r="H12" s="23"/>
      <c r="I12" s="23">
        <v>3</v>
      </c>
      <c r="J12" s="23">
        <v>170</v>
      </c>
      <c r="K12" s="23">
        <v>1</v>
      </c>
      <c r="L12" s="23">
        <v>186</v>
      </c>
      <c r="M12" s="23">
        <v>2</v>
      </c>
      <c r="N12" s="23">
        <v>234.76</v>
      </c>
      <c r="O12" s="23">
        <v>1</v>
      </c>
      <c r="P12" s="23">
        <v>195.45</v>
      </c>
    </row>
    <row r="13" ht="33.95" customHeight="1" spans="1:16">
      <c r="A13" s="23">
        <v>6</v>
      </c>
      <c r="B13" s="86" t="s">
        <v>20</v>
      </c>
      <c r="C13" s="83">
        <f t="shared" si="1"/>
        <v>3</v>
      </c>
      <c r="D13" s="83">
        <f t="shared" si="2"/>
        <v>273.66</v>
      </c>
      <c r="E13" s="23"/>
      <c r="F13" s="23"/>
      <c r="G13" s="23"/>
      <c r="H13" s="23"/>
      <c r="I13" s="23">
        <v>2</v>
      </c>
      <c r="J13" s="23">
        <v>212.67</v>
      </c>
      <c r="K13" s="23">
        <v>1</v>
      </c>
      <c r="L13" s="23">
        <v>60.99</v>
      </c>
      <c r="M13" s="23">
        <v>4</v>
      </c>
      <c r="N13" s="23">
        <v>277.54</v>
      </c>
      <c r="O13" s="23">
        <v>1</v>
      </c>
      <c r="P13" s="23">
        <v>105</v>
      </c>
    </row>
    <row r="14" ht="33.95" customHeight="1" spans="1:16">
      <c r="A14" s="23">
        <v>7</v>
      </c>
      <c r="B14" s="83" t="s">
        <v>21</v>
      </c>
      <c r="C14" s="83">
        <f t="shared" si="1"/>
        <v>4</v>
      </c>
      <c r="D14" s="83">
        <f t="shared" si="2"/>
        <v>364.76</v>
      </c>
      <c r="E14" s="23"/>
      <c r="F14" s="23"/>
      <c r="G14" s="23"/>
      <c r="H14" s="23"/>
      <c r="I14" s="23">
        <v>1</v>
      </c>
      <c r="J14" s="23">
        <v>30.66</v>
      </c>
      <c r="K14" s="23">
        <v>3</v>
      </c>
      <c r="L14" s="23">
        <v>334.1</v>
      </c>
      <c r="M14" s="23"/>
      <c r="N14" s="23"/>
      <c r="O14" s="23"/>
      <c r="P14" s="23"/>
    </row>
    <row r="15" ht="33.95" customHeight="1" spans="1:16">
      <c r="A15" s="23">
        <v>8</v>
      </c>
      <c r="B15" s="85" t="s">
        <v>22</v>
      </c>
      <c r="C15" s="83">
        <f t="shared" si="1"/>
        <v>13</v>
      </c>
      <c r="D15" s="83">
        <f t="shared" si="2"/>
        <v>1500</v>
      </c>
      <c r="E15" s="23"/>
      <c r="F15" s="23"/>
      <c r="G15" s="23"/>
      <c r="H15" s="23"/>
      <c r="I15" s="23">
        <v>12</v>
      </c>
      <c r="J15" s="23">
        <v>1376</v>
      </c>
      <c r="K15" s="23">
        <v>1</v>
      </c>
      <c r="L15" s="23">
        <v>124</v>
      </c>
      <c r="M15" s="23">
        <v>6</v>
      </c>
      <c r="N15" s="23">
        <v>1369.9431</v>
      </c>
      <c r="O15" s="23">
        <v>1</v>
      </c>
      <c r="P15" s="23">
        <v>80</v>
      </c>
    </row>
    <row r="16" ht="33.95" customHeight="1" spans="1:16">
      <c r="A16" s="23">
        <v>9</v>
      </c>
      <c r="B16" s="83" t="s">
        <v>23</v>
      </c>
      <c r="C16" s="83">
        <f t="shared" si="1"/>
        <v>1</v>
      </c>
      <c r="D16" s="83">
        <f t="shared" si="2"/>
        <v>108</v>
      </c>
      <c r="E16" s="23"/>
      <c r="F16" s="23"/>
      <c r="G16" s="23"/>
      <c r="H16" s="23"/>
      <c r="I16" s="23"/>
      <c r="J16" s="23"/>
      <c r="K16" s="23">
        <v>1</v>
      </c>
      <c r="L16" s="23">
        <v>108</v>
      </c>
      <c r="M16" s="23"/>
      <c r="N16" s="23"/>
      <c r="O16" s="23"/>
      <c r="P16" s="23"/>
    </row>
    <row r="17" ht="33.95" customHeight="1" spans="1:16">
      <c r="A17" s="23">
        <v>10</v>
      </c>
      <c r="B17" s="83" t="s">
        <v>24</v>
      </c>
      <c r="C17" s="83">
        <f t="shared" si="1"/>
        <v>4</v>
      </c>
      <c r="D17" s="83">
        <f t="shared" si="2"/>
        <v>578.83</v>
      </c>
      <c r="E17" s="23"/>
      <c r="F17" s="23"/>
      <c r="G17" s="23"/>
      <c r="H17" s="23"/>
      <c r="I17" s="23">
        <v>1</v>
      </c>
      <c r="J17" s="23">
        <v>187.73</v>
      </c>
      <c r="K17" s="23">
        <v>3</v>
      </c>
      <c r="L17" s="23">
        <v>391.1</v>
      </c>
      <c r="M17" s="23">
        <v>3</v>
      </c>
      <c r="N17" s="23">
        <v>130.55</v>
      </c>
      <c r="O17" s="23"/>
      <c r="P17" s="23"/>
    </row>
    <row r="18" ht="33.95" customHeight="1" spans="1:16">
      <c r="A18" s="23">
        <v>11</v>
      </c>
      <c r="B18" s="85" t="s">
        <v>25</v>
      </c>
      <c r="C18" s="83">
        <f t="shared" si="1"/>
        <v>12</v>
      </c>
      <c r="D18" s="83">
        <f t="shared" si="2"/>
        <v>1062.788</v>
      </c>
      <c r="E18" s="23">
        <v>3</v>
      </c>
      <c r="F18" s="23">
        <v>167</v>
      </c>
      <c r="G18" s="23">
        <v>2</v>
      </c>
      <c r="H18" s="23">
        <v>119.9</v>
      </c>
      <c r="I18" s="23">
        <v>4</v>
      </c>
      <c r="J18" s="23">
        <v>555.988</v>
      </c>
      <c r="K18" s="23">
        <v>3</v>
      </c>
      <c r="L18" s="23">
        <v>219.9</v>
      </c>
      <c r="M18" s="23">
        <v>13</v>
      </c>
      <c r="N18" s="23">
        <v>866.4533</v>
      </c>
      <c r="O18" s="23">
        <v>1</v>
      </c>
      <c r="P18" s="23">
        <v>136.24</v>
      </c>
    </row>
    <row r="19" ht="33.95" customHeight="1" spans="1:16">
      <c r="A19" s="23">
        <v>12</v>
      </c>
      <c r="B19" s="85" t="s">
        <v>26</v>
      </c>
      <c r="C19" s="83">
        <f t="shared" si="1"/>
        <v>16</v>
      </c>
      <c r="D19" s="83">
        <f t="shared" si="2"/>
        <v>1175.1307</v>
      </c>
      <c r="E19" s="23">
        <v>3</v>
      </c>
      <c r="F19" s="23">
        <v>112.714</v>
      </c>
      <c r="G19" s="23"/>
      <c r="H19" s="23"/>
      <c r="I19" s="23">
        <v>13</v>
      </c>
      <c r="J19" s="23">
        <v>1062.4167</v>
      </c>
      <c r="K19" s="23"/>
      <c r="L19" s="23"/>
      <c r="M19" s="23"/>
      <c r="N19" s="23"/>
      <c r="O19" s="23">
        <v>1</v>
      </c>
      <c r="P19" s="23">
        <v>23.49</v>
      </c>
    </row>
    <row r="20" ht="33.95" customHeight="1" spans="1:16">
      <c r="A20" s="23">
        <v>13</v>
      </c>
      <c r="B20" s="85" t="s">
        <v>27</v>
      </c>
      <c r="C20" s="83">
        <f t="shared" si="1"/>
        <v>8</v>
      </c>
      <c r="D20" s="83">
        <f t="shared" si="2"/>
        <v>1326.66</v>
      </c>
      <c r="E20" s="23">
        <v>2</v>
      </c>
      <c r="F20" s="23">
        <v>229.4</v>
      </c>
      <c r="G20" s="23"/>
      <c r="H20" s="23"/>
      <c r="I20" s="23">
        <v>4</v>
      </c>
      <c r="J20" s="23">
        <v>902.3</v>
      </c>
      <c r="K20" s="23">
        <v>2</v>
      </c>
      <c r="L20" s="23">
        <v>194.96</v>
      </c>
      <c r="M20" s="23"/>
      <c r="N20" s="23"/>
      <c r="O20" s="23"/>
      <c r="P20" s="23"/>
    </row>
    <row r="21" ht="33.95" customHeight="1" spans="1:16">
      <c r="A21" s="23">
        <v>14</v>
      </c>
      <c r="B21" s="83" t="s">
        <v>28</v>
      </c>
      <c r="C21" s="83">
        <f t="shared" si="1"/>
        <v>2</v>
      </c>
      <c r="D21" s="83">
        <f t="shared" si="2"/>
        <v>484.16</v>
      </c>
      <c r="E21" s="23">
        <v>2</v>
      </c>
      <c r="F21" s="23">
        <v>484.16</v>
      </c>
      <c r="G21" s="23"/>
      <c r="H21" s="23"/>
      <c r="I21" s="23"/>
      <c r="J21" s="23"/>
      <c r="K21" s="23"/>
      <c r="L21" s="23"/>
      <c r="M21" s="23">
        <v>2</v>
      </c>
      <c r="N21" s="23">
        <v>166.14</v>
      </c>
      <c r="O21" s="23"/>
      <c r="P21" s="23"/>
    </row>
    <row r="22" ht="33.95" customHeight="1" spans="1:16">
      <c r="A22" s="23">
        <v>15</v>
      </c>
      <c r="B22" s="83" t="s">
        <v>29</v>
      </c>
      <c r="C22" s="83">
        <f t="shared" si="1"/>
        <v>7</v>
      </c>
      <c r="D22" s="83">
        <f t="shared" si="2"/>
        <v>937.34</v>
      </c>
      <c r="E22" s="23"/>
      <c r="F22" s="23"/>
      <c r="G22" s="23"/>
      <c r="H22" s="23"/>
      <c r="I22" s="23">
        <v>6</v>
      </c>
      <c r="J22" s="23">
        <v>859.29</v>
      </c>
      <c r="K22" s="23">
        <v>1</v>
      </c>
      <c r="L22" s="23">
        <v>78.05</v>
      </c>
      <c r="M22" s="23"/>
      <c r="N22" s="23"/>
      <c r="O22" s="23"/>
      <c r="P22" s="23"/>
    </row>
    <row r="23" ht="33.95" customHeight="1" spans="1:16">
      <c r="A23" s="23">
        <v>16</v>
      </c>
      <c r="B23" s="83" t="s">
        <v>30</v>
      </c>
      <c r="C23" s="83">
        <f t="shared" si="1"/>
        <v>24</v>
      </c>
      <c r="D23" s="83">
        <f t="shared" si="2"/>
        <v>3082.79</v>
      </c>
      <c r="E23" s="23">
        <v>5</v>
      </c>
      <c r="F23" s="23">
        <v>582.64</v>
      </c>
      <c r="G23" s="23"/>
      <c r="H23" s="23"/>
      <c r="I23" s="23">
        <v>16</v>
      </c>
      <c r="J23" s="23">
        <v>2167.15</v>
      </c>
      <c r="K23" s="23">
        <v>3</v>
      </c>
      <c r="L23" s="23">
        <v>333</v>
      </c>
      <c r="M23" s="23">
        <v>1</v>
      </c>
      <c r="N23" s="23">
        <v>15</v>
      </c>
      <c r="O23" s="23"/>
      <c r="P23" s="23"/>
    </row>
    <row r="24" ht="33.95" customHeight="1" spans="1:16">
      <c r="A24" s="23">
        <v>17</v>
      </c>
      <c r="B24" s="83" t="s">
        <v>31</v>
      </c>
      <c r="C24" s="83">
        <f t="shared" si="1"/>
        <v>3</v>
      </c>
      <c r="D24" s="83">
        <f t="shared" si="2"/>
        <v>502.7</v>
      </c>
      <c r="E24" s="23"/>
      <c r="F24" s="23"/>
      <c r="G24" s="23"/>
      <c r="H24" s="23"/>
      <c r="I24" s="23">
        <v>3</v>
      </c>
      <c r="J24" s="23">
        <v>502.7</v>
      </c>
      <c r="K24" s="23"/>
      <c r="L24" s="23"/>
      <c r="M24" s="23">
        <v>3</v>
      </c>
      <c r="N24" s="23">
        <v>403.348</v>
      </c>
      <c r="O24" s="23"/>
      <c r="P24" s="23"/>
    </row>
    <row r="25" ht="33.95" customHeight="1" spans="1:16">
      <c r="A25" s="23">
        <v>18</v>
      </c>
      <c r="B25" s="83" t="s">
        <v>32</v>
      </c>
      <c r="C25" s="83">
        <f t="shared" si="1"/>
        <v>7</v>
      </c>
      <c r="D25" s="83">
        <f t="shared" si="2"/>
        <v>518.2</v>
      </c>
      <c r="E25" s="23"/>
      <c r="F25" s="23"/>
      <c r="G25" s="23"/>
      <c r="H25" s="23"/>
      <c r="I25" s="23">
        <v>1</v>
      </c>
      <c r="J25" s="23">
        <v>49.95</v>
      </c>
      <c r="K25" s="23">
        <v>6</v>
      </c>
      <c r="L25" s="23">
        <v>468.25</v>
      </c>
      <c r="M25" s="23">
        <v>6</v>
      </c>
      <c r="N25" s="23">
        <v>635.27</v>
      </c>
      <c r="O25" s="23">
        <v>3</v>
      </c>
      <c r="P25" s="23">
        <v>109.84</v>
      </c>
    </row>
    <row r="26" ht="33.95" customHeight="1" spans="1:16">
      <c r="A26" s="23">
        <v>19</v>
      </c>
      <c r="B26" s="83" t="s">
        <v>33</v>
      </c>
      <c r="C26" s="83">
        <f t="shared" si="1"/>
        <v>6</v>
      </c>
      <c r="D26" s="83">
        <f t="shared" si="2"/>
        <v>756.3</v>
      </c>
      <c r="E26" s="23"/>
      <c r="F26" s="23"/>
      <c r="G26" s="23"/>
      <c r="H26" s="23"/>
      <c r="I26" s="23">
        <v>6</v>
      </c>
      <c r="J26" s="23">
        <v>756.3</v>
      </c>
      <c r="K26" s="23"/>
      <c r="L26" s="23"/>
      <c r="M26" s="23"/>
      <c r="N26" s="23"/>
      <c r="O26" s="23"/>
      <c r="P26" s="23"/>
    </row>
    <row r="27" ht="33.95" customHeight="1" spans="1:16">
      <c r="A27" s="23">
        <v>20</v>
      </c>
      <c r="B27" s="85" t="s">
        <v>34</v>
      </c>
      <c r="C27" s="83">
        <f t="shared" si="1"/>
        <v>9</v>
      </c>
      <c r="D27" s="83">
        <f t="shared" si="2"/>
        <v>978.87</v>
      </c>
      <c r="E27" s="23"/>
      <c r="F27" s="23"/>
      <c r="G27" s="23"/>
      <c r="H27" s="23"/>
      <c r="I27" s="23">
        <v>4</v>
      </c>
      <c r="J27" s="23">
        <v>250.87</v>
      </c>
      <c r="K27" s="23">
        <v>5</v>
      </c>
      <c r="L27" s="23">
        <v>728</v>
      </c>
      <c r="M27" s="23">
        <v>1</v>
      </c>
      <c r="N27" s="23">
        <v>67.44</v>
      </c>
      <c r="O27" s="23">
        <v>2</v>
      </c>
      <c r="P27" s="23">
        <v>193.09</v>
      </c>
    </row>
    <row r="28" ht="33.95" customHeight="1" spans="1:16">
      <c r="A28" s="23">
        <v>21</v>
      </c>
      <c r="B28" s="83" t="s">
        <v>35</v>
      </c>
      <c r="C28" s="83">
        <f t="shared" si="1"/>
        <v>11</v>
      </c>
      <c r="D28" s="83">
        <f t="shared" si="2"/>
        <v>1678.8263</v>
      </c>
      <c r="E28" s="23">
        <v>3</v>
      </c>
      <c r="F28" s="23">
        <v>499.8263</v>
      </c>
      <c r="G28" s="23"/>
      <c r="H28" s="23"/>
      <c r="I28" s="23">
        <v>2</v>
      </c>
      <c r="J28" s="23">
        <v>188</v>
      </c>
      <c r="K28" s="23">
        <v>6</v>
      </c>
      <c r="L28" s="23">
        <v>991</v>
      </c>
      <c r="M28" s="23"/>
      <c r="N28" s="23"/>
      <c r="O28" s="23">
        <v>5</v>
      </c>
      <c r="P28" s="23">
        <v>578.21</v>
      </c>
    </row>
    <row r="29" ht="33.95" customHeight="1" spans="1:16">
      <c r="A29" s="23">
        <v>22</v>
      </c>
      <c r="B29" s="83" t="s">
        <v>36</v>
      </c>
      <c r="C29" s="83">
        <f t="shared" si="1"/>
        <v>8</v>
      </c>
      <c r="D29" s="83">
        <f t="shared" si="2"/>
        <v>606.06</v>
      </c>
      <c r="E29" s="23"/>
      <c r="F29" s="23"/>
      <c r="G29" s="23"/>
      <c r="H29" s="23"/>
      <c r="I29" s="23">
        <v>8</v>
      </c>
      <c r="J29" s="23">
        <v>606.06</v>
      </c>
      <c r="K29" s="23"/>
      <c r="L29" s="23"/>
      <c r="M29" s="23">
        <v>2</v>
      </c>
      <c r="N29" s="23">
        <v>109.92</v>
      </c>
      <c r="O29" s="23"/>
      <c r="P29" s="23"/>
    </row>
  </sheetData>
  <autoFilter ref="A7:P29">
    <extLst/>
  </autoFilter>
  <mergeCells count="13">
    <mergeCell ref="A2:P2"/>
    <mergeCell ref="C4:L4"/>
    <mergeCell ref="M4:P4"/>
    <mergeCell ref="C5:D5"/>
    <mergeCell ref="E5:F5"/>
    <mergeCell ref="G5:H5"/>
    <mergeCell ref="I5:J5"/>
    <mergeCell ref="K5:L5"/>
    <mergeCell ref="M5:N5"/>
    <mergeCell ref="O5:P5"/>
    <mergeCell ref="A7:B7"/>
    <mergeCell ref="A4:A6"/>
    <mergeCell ref="B4:B6"/>
  </mergeCells>
  <pageMargins left="0.751388888888889" right="0.751388888888889" top="0.786805555555556" bottom="1"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view="pageBreakPreview" zoomScale="80" zoomScaleNormal="80" workbookViewId="0">
      <pane ySplit="5" topLeftCell="A6" activePane="bottomLeft" state="frozen"/>
      <selection/>
      <selection pane="bottomLeft" activeCell="D4" sqref="D4:D5"/>
    </sheetView>
  </sheetViews>
  <sheetFormatPr defaultColWidth="9" defaultRowHeight="13.5"/>
  <cols>
    <col min="1" max="1" width="9" style="50"/>
    <col min="2" max="2" width="11" style="63" customWidth="1"/>
    <col min="3" max="3" width="16.25" style="63" customWidth="1"/>
    <col min="4" max="4" width="12.3416666666667" style="63" customWidth="1"/>
    <col min="5" max="5" width="11.4" style="63" customWidth="1"/>
    <col min="6" max="6" width="10.375" style="50"/>
    <col min="7" max="7" width="26.875" style="63" customWidth="1"/>
    <col min="8" max="8" width="17.65" style="63" customWidth="1"/>
    <col min="9" max="10" width="15.125" style="63" customWidth="1"/>
    <col min="11" max="11" width="29.6916666666667" style="63" customWidth="1"/>
    <col min="12" max="12" width="22.8166666666667" style="63" customWidth="1"/>
    <col min="13" max="13" width="14.875" style="63" customWidth="1"/>
    <col min="14" max="14" width="23.5833333333333" style="63" customWidth="1"/>
    <col min="15" max="16" width="9" style="63"/>
    <col min="17" max="18" width="9" style="50"/>
    <col min="19" max="16384" width="9" style="63"/>
  </cols>
  <sheetData>
    <row r="1" s="63" customFormat="1" ht="29" customHeight="1" spans="1:18">
      <c r="A1" s="65" t="s">
        <v>37</v>
      </c>
      <c r="B1" s="65"/>
      <c r="C1" s="2"/>
      <c r="D1" s="2"/>
      <c r="E1" s="2"/>
      <c r="F1" s="2"/>
      <c r="G1" s="2"/>
      <c r="H1" s="2"/>
      <c r="I1" s="2"/>
      <c r="J1" s="2"/>
      <c r="K1" s="2"/>
      <c r="L1" s="2"/>
      <c r="M1" s="2"/>
      <c r="N1" s="2"/>
      <c r="O1" s="2"/>
      <c r="Q1" s="50"/>
      <c r="R1" s="50"/>
    </row>
    <row r="2" s="63" customFormat="1" ht="42" customHeight="1" spans="1:18">
      <c r="A2" s="5" t="s">
        <v>38</v>
      </c>
      <c r="B2" s="5"/>
      <c r="C2" s="5"/>
      <c r="D2" s="5"/>
      <c r="E2" s="5"/>
      <c r="F2" s="5"/>
      <c r="G2" s="5"/>
      <c r="H2" s="5"/>
      <c r="I2" s="5"/>
      <c r="J2" s="5"/>
      <c r="K2" s="5"/>
      <c r="L2" s="5"/>
      <c r="M2" s="5"/>
      <c r="N2" s="5"/>
      <c r="O2" s="5"/>
      <c r="Q2" s="50"/>
      <c r="R2" s="50"/>
    </row>
    <row r="3" s="63" customFormat="1" ht="29" customHeight="1" spans="1:18">
      <c r="A3" s="6"/>
      <c r="B3" s="6"/>
      <c r="C3" s="6"/>
      <c r="D3" s="6"/>
      <c r="E3" s="6"/>
      <c r="F3" s="6"/>
      <c r="G3" s="6"/>
      <c r="H3" s="6"/>
      <c r="I3" s="6"/>
      <c r="J3" s="6"/>
      <c r="K3" s="70"/>
      <c r="L3" s="70"/>
      <c r="M3" s="10" t="s">
        <v>39</v>
      </c>
      <c r="N3" s="10"/>
      <c r="O3" s="2"/>
      <c r="Q3" s="50"/>
      <c r="R3" s="50"/>
    </row>
    <row r="4" s="63" customFormat="1" ht="39" customHeight="1" spans="1:18">
      <c r="A4" s="7" t="s">
        <v>2</v>
      </c>
      <c r="B4" s="7" t="s">
        <v>40</v>
      </c>
      <c r="C4" s="7" t="s">
        <v>41</v>
      </c>
      <c r="D4" s="7" t="s">
        <v>42</v>
      </c>
      <c r="E4" s="7" t="s">
        <v>43</v>
      </c>
      <c r="F4" s="7" t="s">
        <v>44</v>
      </c>
      <c r="G4" s="7" t="s">
        <v>45</v>
      </c>
      <c r="H4" s="7" t="s">
        <v>46</v>
      </c>
      <c r="I4" s="7" t="s">
        <v>47</v>
      </c>
      <c r="J4" s="7"/>
      <c r="K4" s="71" t="s">
        <v>48</v>
      </c>
      <c r="L4" s="7" t="s">
        <v>49</v>
      </c>
      <c r="M4" s="7" t="s">
        <v>50</v>
      </c>
      <c r="N4" s="7" t="s">
        <v>51</v>
      </c>
      <c r="O4" s="19" t="s">
        <v>52</v>
      </c>
      <c r="Q4" s="50"/>
      <c r="R4" s="50"/>
    </row>
    <row r="5" s="63" customFormat="1" ht="39" customHeight="1" spans="1:18">
      <c r="A5" s="7"/>
      <c r="B5" s="7"/>
      <c r="C5" s="7"/>
      <c r="D5" s="7"/>
      <c r="E5" s="7"/>
      <c r="F5" s="7"/>
      <c r="G5" s="7"/>
      <c r="H5" s="7"/>
      <c r="I5" s="7" t="s">
        <v>53</v>
      </c>
      <c r="J5" s="7" t="s">
        <v>54</v>
      </c>
      <c r="K5" s="71"/>
      <c r="L5" s="7"/>
      <c r="M5" s="7"/>
      <c r="N5" s="7"/>
      <c r="O5" s="19"/>
      <c r="Q5" s="50"/>
      <c r="R5" s="50"/>
    </row>
    <row r="6" s="64" customFormat="1" ht="69" customHeight="1" spans="1:18">
      <c r="A6" s="66">
        <v>1</v>
      </c>
      <c r="B6" s="8" t="s">
        <v>21</v>
      </c>
      <c r="C6" s="8" t="s">
        <v>55</v>
      </c>
      <c r="D6" s="8" t="s">
        <v>56</v>
      </c>
      <c r="E6" s="8" t="s">
        <v>57</v>
      </c>
      <c r="F6" s="8">
        <v>85.78</v>
      </c>
      <c r="G6" s="8" t="s">
        <v>58</v>
      </c>
      <c r="H6" s="67">
        <v>44560</v>
      </c>
      <c r="I6" s="8" t="s">
        <v>59</v>
      </c>
      <c r="J6" s="8" t="s">
        <v>60</v>
      </c>
      <c r="K6" s="8" t="s">
        <v>61</v>
      </c>
      <c r="L6" s="8" t="s">
        <v>62</v>
      </c>
      <c r="M6" s="8" t="s">
        <v>63</v>
      </c>
      <c r="N6" s="8" t="s">
        <v>64</v>
      </c>
      <c r="O6" s="8"/>
      <c r="P6" s="63" t="s">
        <v>65</v>
      </c>
      <c r="Q6" s="47" t="s">
        <v>66</v>
      </c>
      <c r="R6" s="47">
        <v>25.734</v>
      </c>
    </row>
    <row r="7" s="64" customFormat="1" ht="69" customHeight="1" spans="1:18">
      <c r="A7" s="66">
        <v>2</v>
      </c>
      <c r="B7" s="8" t="s">
        <v>25</v>
      </c>
      <c r="C7" s="8" t="s">
        <v>67</v>
      </c>
      <c r="D7" s="8" t="s">
        <v>56</v>
      </c>
      <c r="E7" s="8" t="s">
        <v>68</v>
      </c>
      <c r="F7" s="8">
        <v>19.98</v>
      </c>
      <c r="G7" s="8" t="s">
        <v>69</v>
      </c>
      <c r="H7" s="67">
        <v>44560</v>
      </c>
      <c r="I7" s="8" t="s">
        <v>70</v>
      </c>
      <c r="J7" s="8" t="s">
        <v>71</v>
      </c>
      <c r="K7" s="8" t="s">
        <v>72</v>
      </c>
      <c r="L7" s="8" t="s">
        <v>73</v>
      </c>
      <c r="M7" s="8" t="s">
        <v>63</v>
      </c>
      <c r="N7" s="8" t="s">
        <v>74</v>
      </c>
      <c r="O7" s="8"/>
      <c r="P7" s="63" t="s">
        <v>65</v>
      </c>
      <c r="Q7" s="47" t="s">
        <v>66</v>
      </c>
      <c r="R7" s="47">
        <v>5.97</v>
      </c>
    </row>
    <row r="8" s="1" customFormat="1" ht="69" customHeight="1" spans="1:18">
      <c r="A8" s="66">
        <v>3</v>
      </c>
      <c r="B8" s="8" t="s">
        <v>25</v>
      </c>
      <c r="C8" s="8" t="s">
        <v>75</v>
      </c>
      <c r="D8" s="8" t="s">
        <v>56</v>
      </c>
      <c r="E8" s="8" t="s">
        <v>76</v>
      </c>
      <c r="F8" s="8">
        <v>39.3</v>
      </c>
      <c r="G8" s="8" t="s">
        <v>77</v>
      </c>
      <c r="H8" s="67">
        <v>44560</v>
      </c>
      <c r="I8" s="8" t="s">
        <v>78</v>
      </c>
      <c r="J8" s="8" t="s">
        <v>79</v>
      </c>
      <c r="K8" s="8" t="s">
        <v>72</v>
      </c>
      <c r="L8" s="8" t="s">
        <v>73</v>
      </c>
      <c r="M8" s="8" t="s">
        <v>63</v>
      </c>
      <c r="N8" s="8" t="s">
        <v>80</v>
      </c>
      <c r="O8" s="8"/>
      <c r="P8" s="22" t="s">
        <v>65</v>
      </c>
      <c r="Q8" s="21" t="s">
        <v>66</v>
      </c>
      <c r="R8" s="21">
        <v>11.784</v>
      </c>
    </row>
    <row r="9" s="1" customFormat="1" ht="69" customHeight="1" spans="1:18">
      <c r="A9" s="66">
        <v>4</v>
      </c>
      <c r="B9" s="8" t="s">
        <v>26</v>
      </c>
      <c r="C9" s="8" t="s">
        <v>81</v>
      </c>
      <c r="D9" s="8" t="s">
        <v>56</v>
      </c>
      <c r="E9" s="8" t="s">
        <v>82</v>
      </c>
      <c r="F9" s="8">
        <v>111.0165</v>
      </c>
      <c r="G9" s="8" t="s">
        <v>83</v>
      </c>
      <c r="H9" s="67">
        <v>44560</v>
      </c>
      <c r="I9" s="8" t="s">
        <v>84</v>
      </c>
      <c r="J9" s="8" t="s">
        <v>85</v>
      </c>
      <c r="K9" s="8" t="s">
        <v>72</v>
      </c>
      <c r="L9" s="8" t="s">
        <v>73</v>
      </c>
      <c r="M9" s="8" t="s">
        <v>63</v>
      </c>
      <c r="N9" s="8" t="s">
        <v>74</v>
      </c>
      <c r="O9" s="8"/>
      <c r="P9" s="22" t="s">
        <v>65</v>
      </c>
      <c r="Q9" s="21" t="s">
        <v>66</v>
      </c>
      <c r="R9" s="21">
        <v>33</v>
      </c>
    </row>
    <row r="10" s="1" customFormat="1" ht="69" customHeight="1" spans="1:18">
      <c r="A10" s="66">
        <v>5</v>
      </c>
      <c r="B10" s="8" t="s">
        <v>30</v>
      </c>
      <c r="C10" s="8" t="s">
        <v>86</v>
      </c>
      <c r="D10" s="8" t="s">
        <v>56</v>
      </c>
      <c r="E10" s="8" t="s">
        <v>87</v>
      </c>
      <c r="F10" s="8">
        <v>213.92</v>
      </c>
      <c r="G10" s="8" t="s">
        <v>88</v>
      </c>
      <c r="H10" s="67">
        <v>44560</v>
      </c>
      <c r="I10" s="8" t="s">
        <v>89</v>
      </c>
      <c r="J10" s="8" t="s">
        <v>90</v>
      </c>
      <c r="K10" s="8" t="s">
        <v>72</v>
      </c>
      <c r="L10" s="8" t="s">
        <v>73</v>
      </c>
      <c r="M10" s="8" t="s">
        <v>63</v>
      </c>
      <c r="N10" s="8" t="s">
        <v>91</v>
      </c>
      <c r="O10" s="8"/>
      <c r="P10" s="22" t="s">
        <v>65</v>
      </c>
      <c r="Q10" s="21" t="s">
        <v>66</v>
      </c>
      <c r="R10" s="21">
        <v>64.176</v>
      </c>
    </row>
    <row r="11" s="2" customFormat="1" ht="69" customHeight="1" spans="1:18">
      <c r="A11" s="66">
        <v>6</v>
      </c>
      <c r="B11" s="8" t="s">
        <v>22</v>
      </c>
      <c r="C11" s="8" t="s">
        <v>92</v>
      </c>
      <c r="D11" s="8" t="s">
        <v>56</v>
      </c>
      <c r="E11" s="8" t="s">
        <v>93</v>
      </c>
      <c r="F11" s="8">
        <v>250.88</v>
      </c>
      <c r="G11" s="8" t="s">
        <v>94</v>
      </c>
      <c r="H11" s="67">
        <v>44560</v>
      </c>
      <c r="I11" s="8" t="s">
        <v>95</v>
      </c>
      <c r="J11" s="8" t="s">
        <v>96</v>
      </c>
      <c r="K11" s="8" t="s">
        <v>97</v>
      </c>
      <c r="L11" s="8" t="s">
        <v>98</v>
      </c>
      <c r="M11" s="8" t="s">
        <v>63</v>
      </c>
      <c r="N11" s="8" t="s">
        <v>99</v>
      </c>
      <c r="O11" s="8"/>
      <c r="P11" s="72" t="s">
        <v>100</v>
      </c>
      <c r="Q11" s="2" t="s">
        <v>66</v>
      </c>
      <c r="R11" s="2">
        <v>75.264</v>
      </c>
    </row>
    <row r="12" s="2" customFormat="1" ht="69" customHeight="1" spans="1:17">
      <c r="A12" s="66">
        <v>7</v>
      </c>
      <c r="B12" s="8" t="s">
        <v>26</v>
      </c>
      <c r="C12" s="8" t="s">
        <v>101</v>
      </c>
      <c r="D12" s="8" t="s">
        <v>102</v>
      </c>
      <c r="E12" s="8" t="s">
        <v>103</v>
      </c>
      <c r="F12" s="8">
        <v>11.37</v>
      </c>
      <c r="G12" s="8" t="s">
        <v>104</v>
      </c>
      <c r="H12" s="67">
        <v>44560</v>
      </c>
      <c r="I12" s="8" t="s">
        <v>105</v>
      </c>
      <c r="J12" s="8" t="s">
        <v>106</v>
      </c>
      <c r="K12" s="8" t="s">
        <v>97</v>
      </c>
      <c r="L12" s="8" t="s">
        <v>98</v>
      </c>
      <c r="M12" s="8" t="s">
        <v>107</v>
      </c>
      <c r="N12" s="8" t="s">
        <v>108</v>
      </c>
      <c r="O12" s="8"/>
      <c r="P12" s="73" t="s">
        <v>100</v>
      </c>
      <c r="Q12" s="2" t="s">
        <v>109</v>
      </c>
    </row>
    <row r="13" s="50" customFormat="1" ht="92" customHeight="1" spans="1:17">
      <c r="A13" s="66">
        <v>8</v>
      </c>
      <c r="B13" s="8" t="s">
        <v>26</v>
      </c>
      <c r="C13" s="8" t="s">
        <v>110</v>
      </c>
      <c r="D13" s="8" t="s">
        <v>102</v>
      </c>
      <c r="E13" s="8" t="s">
        <v>111</v>
      </c>
      <c r="F13" s="8">
        <v>47.5468</v>
      </c>
      <c r="G13" s="8" t="s">
        <v>112</v>
      </c>
      <c r="H13" s="68">
        <v>44560</v>
      </c>
      <c r="I13" s="8" t="s">
        <v>113</v>
      </c>
      <c r="J13" s="8" t="s">
        <v>114</v>
      </c>
      <c r="K13" s="8" t="s">
        <v>97</v>
      </c>
      <c r="L13" s="8" t="s">
        <v>98</v>
      </c>
      <c r="M13" s="8" t="s">
        <v>115</v>
      </c>
      <c r="N13" s="8" t="s">
        <v>116</v>
      </c>
      <c r="O13" s="8"/>
      <c r="P13" s="50" t="s">
        <v>100</v>
      </c>
      <c r="Q13" s="50" t="s">
        <v>109</v>
      </c>
    </row>
    <row r="14" s="2" customFormat="1" ht="69" customHeight="1" spans="1:17">
      <c r="A14" s="66">
        <v>9</v>
      </c>
      <c r="B14" s="8" t="s">
        <v>28</v>
      </c>
      <c r="C14" s="8" t="s">
        <v>117</v>
      </c>
      <c r="D14" s="8" t="s">
        <v>102</v>
      </c>
      <c r="E14" s="8" t="s">
        <v>118</v>
      </c>
      <c r="F14" s="8">
        <v>103.45</v>
      </c>
      <c r="G14" s="8" t="s">
        <v>119</v>
      </c>
      <c r="H14" s="67">
        <v>44560</v>
      </c>
      <c r="I14" s="8" t="s">
        <v>120</v>
      </c>
      <c r="J14" s="8" t="s">
        <v>121</v>
      </c>
      <c r="K14" s="8" t="s">
        <v>97</v>
      </c>
      <c r="L14" s="8" t="s">
        <v>98</v>
      </c>
      <c r="M14" s="8" t="s">
        <v>122</v>
      </c>
      <c r="N14" s="8" t="s">
        <v>123</v>
      </c>
      <c r="O14" s="8"/>
      <c r="P14" s="73" t="s">
        <v>100</v>
      </c>
      <c r="Q14" s="2" t="s">
        <v>109</v>
      </c>
    </row>
    <row r="15" s="50" customFormat="1" ht="69" customHeight="1" spans="1:18">
      <c r="A15" s="66">
        <v>10</v>
      </c>
      <c r="B15" s="8" t="s">
        <v>17</v>
      </c>
      <c r="C15" s="8" t="s">
        <v>124</v>
      </c>
      <c r="D15" s="8" t="s">
        <v>102</v>
      </c>
      <c r="E15" s="8" t="s">
        <v>125</v>
      </c>
      <c r="F15" s="8">
        <v>45.2</v>
      </c>
      <c r="G15" s="8" t="s">
        <v>126</v>
      </c>
      <c r="H15" s="67">
        <v>44560</v>
      </c>
      <c r="I15" s="8" t="s">
        <v>127</v>
      </c>
      <c r="J15" s="8" t="s">
        <v>128</v>
      </c>
      <c r="K15" s="8" t="s">
        <v>97</v>
      </c>
      <c r="L15" s="8" t="s">
        <v>98</v>
      </c>
      <c r="M15" s="8" t="s">
        <v>122</v>
      </c>
      <c r="N15" s="8" t="s">
        <v>129</v>
      </c>
      <c r="O15" s="8"/>
      <c r="P15" s="50" t="s">
        <v>100</v>
      </c>
      <c r="Q15" s="50" t="s">
        <v>66</v>
      </c>
      <c r="R15" s="50">
        <v>45.2</v>
      </c>
    </row>
    <row r="16" s="50" customFormat="1" ht="90" customHeight="1" spans="1:18">
      <c r="A16" s="66">
        <v>11</v>
      </c>
      <c r="B16" s="8" t="s">
        <v>34</v>
      </c>
      <c r="C16" s="8" t="s">
        <v>130</v>
      </c>
      <c r="D16" s="8" t="s">
        <v>102</v>
      </c>
      <c r="E16" s="8" t="s">
        <v>131</v>
      </c>
      <c r="F16" s="8">
        <v>88.531</v>
      </c>
      <c r="G16" s="8" t="s">
        <v>132</v>
      </c>
      <c r="H16" s="67">
        <v>44560</v>
      </c>
      <c r="I16" s="8" t="s">
        <v>133</v>
      </c>
      <c r="J16" s="8" t="s">
        <v>134</v>
      </c>
      <c r="K16" s="8" t="s">
        <v>97</v>
      </c>
      <c r="L16" s="8" t="s">
        <v>98</v>
      </c>
      <c r="M16" s="8" t="s">
        <v>122</v>
      </c>
      <c r="N16" s="8" t="s">
        <v>135</v>
      </c>
      <c r="O16" s="8"/>
      <c r="P16" s="50" t="s">
        <v>100</v>
      </c>
      <c r="Q16" s="50" t="s">
        <v>66</v>
      </c>
      <c r="R16" s="50">
        <v>88.531</v>
      </c>
    </row>
    <row r="17" s="50" customFormat="1" ht="122" customHeight="1" spans="1:18">
      <c r="A17" s="66">
        <v>12</v>
      </c>
      <c r="B17" s="8" t="s">
        <v>34</v>
      </c>
      <c r="C17" s="8" t="s">
        <v>136</v>
      </c>
      <c r="D17" s="8" t="s">
        <v>102</v>
      </c>
      <c r="E17" s="8" t="s">
        <v>137</v>
      </c>
      <c r="F17" s="8">
        <v>124.569</v>
      </c>
      <c r="G17" s="8" t="s">
        <v>138</v>
      </c>
      <c r="H17" s="67">
        <v>44560</v>
      </c>
      <c r="I17" s="8" t="s">
        <v>139</v>
      </c>
      <c r="J17" s="8" t="s">
        <v>140</v>
      </c>
      <c r="K17" s="8" t="s">
        <v>141</v>
      </c>
      <c r="L17" s="8" t="s">
        <v>142</v>
      </c>
      <c r="M17" s="8" t="s">
        <v>122</v>
      </c>
      <c r="N17" s="8" t="s">
        <v>135</v>
      </c>
      <c r="O17" s="8"/>
      <c r="P17" s="50" t="s">
        <v>100</v>
      </c>
      <c r="Q17" s="50" t="s">
        <v>66</v>
      </c>
      <c r="R17" s="50">
        <v>124.569</v>
      </c>
    </row>
    <row r="18" s="50" customFormat="1" ht="70" customHeight="1" spans="1:15">
      <c r="A18" s="69" t="s">
        <v>6</v>
      </c>
      <c r="B18" s="8"/>
      <c r="C18" s="8"/>
      <c r="D18" s="8"/>
      <c r="E18" s="8"/>
      <c r="F18" s="8">
        <f>SUM(F6:F17)</f>
        <v>1141.5433</v>
      </c>
      <c r="G18" s="8"/>
      <c r="H18" s="8"/>
      <c r="I18" s="8"/>
      <c r="J18" s="8"/>
      <c r="K18" s="8"/>
      <c r="L18" s="8"/>
      <c r="M18" s="8"/>
      <c r="N18" s="8"/>
      <c r="O18" s="8"/>
    </row>
  </sheetData>
  <autoFilter ref="A5:R18">
    <extLst/>
  </autoFilter>
  <mergeCells count="17">
    <mergeCell ref="A1:B1"/>
    <mergeCell ref="A2:O2"/>
    <mergeCell ref="M3:N3"/>
    <mergeCell ref="I4:J4"/>
    <mergeCell ref="A4:A5"/>
    <mergeCell ref="B4:B5"/>
    <mergeCell ref="C4:C5"/>
    <mergeCell ref="D4:D5"/>
    <mergeCell ref="E4:E5"/>
    <mergeCell ref="F4:F5"/>
    <mergeCell ref="G4:G5"/>
    <mergeCell ref="H4:H5"/>
    <mergeCell ref="K4:K5"/>
    <mergeCell ref="L4:L5"/>
    <mergeCell ref="M4:M5"/>
    <mergeCell ref="N4:N5"/>
    <mergeCell ref="O4:O5"/>
  </mergeCells>
  <conditionalFormatting sqref="K4">
    <cfRule type="duplicateValues" dxfId="0" priority="3"/>
    <cfRule type="duplicateValues" dxfId="0" priority="2"/>
    <cfRule type="duplicateValues" dxfId="0" priority="1"/>
  </conditionalFormatting>
  <pageMargins left="0.751388888888889" right="0.751388888888889" top="0.786805555555556" bottom="1" header="0.5" footer="0.5"/>
  <pageSetup paperSize="9" scale="54" orientation="landscape" horizontalDpi="600"/>
  <headerFooter>
    <oddFooter>&amp;C第 &amp;P 页，共 &amp;N 页</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abSelected="1" view="pageBreakPreview" zoomScaleNormal="100" workbookViewId="0">
      <pane ySplit="4" topLeftCell="A21" activePane="bottomLeft" state="frozen"/>
      <selection/>
      <selection pane="bottomLeft" activeCell="H25" sqref="H25"/>
    </sheetView>
  </sheetViews>
  <sheetFormatPr defaultColWidth="9" defaultRowHeight="13.5"/>
  <cols>
    <col min="1" max="1" width="11.125" style="47" customWidth="1"/>
    <col min="2" max="3" width="17.875" style="47" customWidth="1"/>
    <col min="4" max="7" width="12.5" style="47" customWidth="1"/>
    <col min="8" max="8" width="14.125" style="47" customWidth="1"/>
    <col min="9" max="9" width="20.3166666666667" style="47" customWidth="1"/>
    <col min="10" max="10" width="15.8083333333333" style="47" customWidth="1"/>
    <col min="11" max="11" width="12.25" style="47" customWidth="1"/>
    <col min="12" max="12" width="21.5" style="47" customWidth="1"/>
    <col min="13" max="13" width="10" style="47" customWidth="1"/>
    <col min="14" max="14" width="9.5" style="50" customWidth="1"/>
    <col min="15" max="15" width="8.875" style="47" customWidth="1"/>
    <col min="16" max="16" width="11.75" style="47" customWidth="1"/>
    <col min="17" max="16384" width="9" style="47"/>
  </cols>
  <sheetData>
    <row r="1" s="47" customFormat="1" ht="14.25" spans="1:14">
      <c r="A1" s="51" t="s">
        <v>143</v>
      </c>
      <c r="N1" s="50"/>
    </row>
    <row r="2" s="47" customFormat="1" ht="30" customHeight="1" spans="1:14">
      <c r="A2" s="52" t="s">
        <v>144</v>
      </c>
      <c r="B2" s="52"/>
      <c r="C2" s="52"/>
      <c r="D2" s="52"/>
      <c r="E2" s="52"/>
      <c r="F2" s="52"/>
      <c r="G2" s="52"/>
      <c r="H2" s="52"/>
      <c r="I2" s="52"/>
      <c r="J2" s="52"/>
      <c r="K2" s="52"/>
      <c r="L2" s="52"/>
      <c r="M2" s="52"/>
      <c r="N2" s="50"/>
    </row>
    <row r="3" s="47" customFormat="1" spans="13:14">
      <c r="M3" s="47" t="s">
        <v>39</v>
      </c>
      <c r="N3" s="50"/>
    </row>
    <row r="4" s="47" customFormat="1" ht="34" customHeight="1" spans="1:14">
      <c r="A4" s="53" t="s">
        <v>2</v>
      </c>
      <c r="B4" s="53" t="s">
        <v>145</v>
      </c>
      <c r="C4" s="53" t="s">
        <v>42</v>
      </c>
      <c r="D4" s="23" t="s">
        <v>146</v>
      </c>
      <c r="E4" s="23" t="s">
        <v>147</v>
      </c>
      <c r="F4" s="23" t="s">
        <v>148</v>
      </c>
      <c r="G4" s="23" t="s">
        <v>149</v>
      </c>
      <c r="H4" s="23" t="s">
        <v>6</v>
      </c>
      <c r="I4" s="23" t="s">
        <v>48</v>
      </c>
      <c r="J4" s="23" t="s">
        <v>49</v>
      </c>
      <c r="K4" s="23" t="s">
        <v>50</v>
      </c>
      <c r="L4" s="23" t="s">
        <v>51</v>
      </c>
      <c r="M4" s="23" t="s">
        <v>52</v>
      </c>
      <c r="N4" s="50"/>
    </row>
    <row r="5" s="47" customFormat="1" ht="34" customHeight="1" spans="1:14">
      <c r="A5" s="54" t="s">
        <v>6</v>
      </c>
      <c r="B5" s="55"/>
      <c r="C5" s="56"/>
      <c r="D5" s="53">
        <f>SUM(D6:D33)</f>
        <v>39504.34</v>
      </c>
      <c r="E5" s="53">
        <f>SUM(E6:E33)</f>
        <v>592.5651</v>
      </c>
      <c r="F5" s="53">
        <f>SUM(F6:F33)</f>
        <v>592.5651</v>
      </c>
      <c r="G5" s="53">
        <f>SUM(G6:G33)</f>
        <v>395.0434</v>
      </c>
      <c r="H5" s="53">
        <f>E5+F5+G5</f>
        <v>1580.1736</v>
      </c>
      <c r="I5" s="53"/>
      <c r="J5" s="53"/>
      <c r="K5" s="53"/>
      <c r="L5" s="53"/>
      <c r="M5" s="23"/>
      <c r="N5" s="50"/>
    </row>
    <row r="6" s="48" customFormat="1" ht="39" customHeight="1" spans="1:15">
      <c r="A6" s="57">
        <v>1</v>
      </c>
      <c r="B6" s="57" t="s">
        <v>15</v>
      </c>
      <c r="C6" s="57" t="s">
        <v>56</v>
      </c>
      <c r="D6" s="57">
        <v>1288.14</v>
      </c>
      <c r="E6" s="57">
        <f>D6*1.5%</f>
        <v>19.3221</v>
      </c>
      <c r="F6" s="57">
        <f>D6*1.5%</f>
        <v>19.3221</v>
      </c>
      <c r="G6" s="57">
        <f>D6*1%</f>
        <v>12.8814</v>
      </c>
      <c r="H6" s="57">
        <f>E6+F6+G6</f>
        <v>51.5256</v>
      </c>
      <c r="I6" s="59" t="s">
        <v>72</v>
      </c>
      <c r="J6" s="59" t="s">
        <v>73</v>
      </c>
      <c r="K6" s="60" t="s">
        <v>63</v>
      </c>
      <c r="L6" s="60" t="s">
        <v>150</v>
      </c>
      <c r="M6" s="57"/>
      <c r="N6" s="61" t="s">
        <v>66</v>
      </c>
      <c r="O6" s="48" t="s">
        <v>56</v>
      </c>
    </row>
    <row r="7" s="48" customFormat="1" ht="39" customHeight="1" spans="1:15">
      <c r="A7" s="57">
        <v>2</v>
      </c>
      <c r="B7" s="57" t="s">
        <v>16</v>
      </c>
      <c r="C7" s="57" t="s">
        <v>56</v>
      </c>
      <c r="D7" s="57">
        <v>546.1</v>
      </c>
      <c r="E7" s="57">
        <f t="shared" ref="E7:E32" si="0">D7*1.5%</f>
        <v>8.1915</v>
      </c>
      <c r="F7" s="57">
        <f t="shared" ref="F7:F32" si="1">D7*1.5%</f>
        <v>8.1915</v>
      </c>
      <c r="G7" s="57">
        <f t="shared" ref="G7:G32" si="2">D7*1%</f>
        <v>5.461</v>
      </c>
      <c r="H7" s="57">
        <f t="shared" ref="H6:H32" si="3">E7+F7+G7</f>
        <v>21.844</v>
      </c>
      <c r="I7" s="57" t="s">
        <v>151</v>
      </c>
      <c r="J7" s="57" t="s">
        <v>152</v>
      </c>
      <c r="K7" s="60" t="s">
        <v>63</v>
      </c>
      <c r="L7" s="60" t="s">
        <v>150</v>
      </c>
      <c r="M7" s="57"/>
      <c r="N7" s="61" t="s">
        <v>66</v>
      </c>
      <c r="O7" s="48" t="s">
        <v>56</v>
      </c>
    </row>
    <row r="8" s="48" customFormat="1" ht="39" customHeight="1" spans="1:15">
      <c r="A8" s="57">
        <v>3</v>
      </c>
      <c r="B8" s="57" t="s">
        <v>17</v>
      </c>
      <c r="C8" s="57" t="s">
        <v>56</v>
      </c>
      <c r="D8" s="57">
        <v>1053.82</v>
      </c>
      <c r="E8" s="57">
        <f t="shared" si="0"/>
        <v>15.8073</v>
      </c>
      <c r="F8" s="57">
        <f t="shared" si="1"/>
        <v>15.8073</v>
      </c>
      <c r="G8" s="57">
        <f t="shared" si="2"/>
        <v>10.5382</v>
      </c>
      <c r="H8" s="57">
        <f t="shared" si="3"/>
        <v>42.1528</v>
      </c>
      <c r="I8" s="59" t="s">
        <v>72</v>
      </c>
      <c r="J8" s="59" t="s">
        <v>73</v>
      </c>
      <c r="K8" s="60" t="s">
        <v>63</v>
      </c>
      <c r="L8" s="60" t="s">
        <v>150</v>
      </c>
      <c r="M8" s="57"/>
      <c r="N8" s="61" t="s">
        <v>109</v>
      </c>
      <c r="O8" s="48" t="s">
        <v>56</v>
      </c>
    </row>
    <row r="9" s="48" customFormat="1" ht="39" customHeight="1" spans="1:15">
      <c r="A9" s="57">
        <v>4</v>
      </c>
      <c r="B9" s="57" t="s">
        <v>18</v>
      </c>
      <c r="C9" s="57" t="s">
        <v>56</v>
      </c>
      <c r="D9" s="57">
        <v>2568.65</v>
      </c>
      <c r="E9" s="57">
        <f t="shared" si="0"/>
        <v>38.52975</v>
      </c>
      <c r="F9" s="57">
        <f t="shared" si="1"/>
        <v>38.52975</v>
      </c>
      <c r="G9" s="57">
        <f t="shared" si="2"/>
        <v>25.6865</v>
      </c>
      <c r="H9" s="57">
        <f t="shared" si="3"/>
        <v>102.746</v>
      </c>
      <c r="I9" s="59" t="s">
        <v>72</v>
      </c>
      <c r="J9" s="59" t="s">
        <v>73</v>
      </c>
      <c r="K9" s="60" t="s">
        <v>63</v>
      </c>
      <c r="L9" s="60" t="s">
        <v>150</v>
      </c>
      <c r="M9" s="57"/>
      <c r="N9" s="61" t="s">
        <v>109</v>
      </c>
      <c r="O9" s="48" t="s">
        <v>56</v>
      </c>
    </row>
    <row r="10" s="48" customFormat="1" ht="39" customHeight="1" spans="1:15">
      <c r="A10" s="57">
        <v>5</v>
      </c>
      <c r="B10" s="57" t="s">
        <v>19</v>
      </c>
      <c r="C10" s="57" t="s">
        <v>56</v>
      </c>
      <c r="D10" s="57">
        <v>1098.85</v>
      </c>
      <c r="E10" s="57">
        <f t="shared" si="0"/>
        <v>16.48275</v>
      </c>
      <c r="F10" s="57">
        <f t="shared" si="1"/>
        <v>16.48275</v>
      </c>
      <c r="G10" s="57">
        <f t="shared" si="2"/>
        <v>10.9885</v>
      </c>
      <c r="H10" s="57">
        <f t="shared" si="3"/>
        <v>43.954</v>
      </c>
      <c r="I10" s="59" t="s">
        <v>72</v>
      </c>
      <c r="J10" s="59" t="s">
        <v>73</v>
      </c>
      <c r="K10" s="60" t="s">
        <v>63</v>
      </c>
      <c r="L10" s="60" t="s">
        <v>150</v>
      </c>
      <c r="M10" s="57"/>
      <c r="N10" s="61" t="s">
        <v>109</v>
      </c>
      <c r="O10" s="48" t="s">
        <v>56</v>
      </c>
    </row>
    <row r="11" s="48" customFormat="1" ht="39" customHeight="1" spans="1:15">
      <c r="A11" s="57">
        <v>6</v>
      </c>
      <c r="B11" s="57" t="s">
        <v>20</v>
      </c>
      <c r="C11" s="57" t="s">
        <v>56</v>
      </c>
      <c r="D11" s="57">
        <v>689.85</v>
      </c>
      <c r="E11" s="57">
        <f t="shared" si="0"/>
        <v>10.34775</v>
      </c>
      <c r="F11" s="57">
        <f t="shared" si="1"/>
        <v>10.34775</v>
      </c>
      <c r="G11" s="57">
        <f t="shared" si="2"/>
        <v>6.8985</v>
      </c>
      <c r="H11" s="57">
        <f t="shared" si="3"/>
        <v>27.594</v>
      </c>
      <c r="I11" s="59" t="s">
        <v>72</v>
      </c>
      <c r="J11" s="59" t="s">
        <v>73</v>
      </c>
      <c r="K11" s="60" t="s">
        <v>63</v>
      </c>
      <c r="L11" s="60" t="s">
        <v>150</v>
      </c>
      <c r="M11" s="57"/>
      <c r="N11" s="61" t="s">
        <v>109</v>
      </c>
      <c r="O11" s="48" t="s">
        <v>56</v>
      </c>
    </row>
    <row r="12" s="48" customFormat="1" ht="39" customHeight="1" spans="1:15">
      <c r="A12" s="57">
        <v>7</v>
      </c>
      <c r="B12" s="57" t="s">
        <v>21</v>
      </c>
      <c r="C12" s="57" t="s">
        <v>102</v>
      </c>
      <c r="D12" s="57">
        <v>970.29</v>
      </c>
      <c r="E12" s="57">
        <f t="shared" si="0"/>
        <v>14.55435</v>
      </c>
      <c r="F12" s="57">
        <f t="shared" si="1"/>
        <v>14.55435</v>
      </c>
      <c r="G12" s="57">
        <f t="shared" si="2"/>
        <v>9.7029</v>
      </c>
      <c r="H12" s="57">
        <f t="shared" si="3"/>
        <v>38.8116</v>
      </c>
      <c r="I12" s="59" t="s">
        <v>72</v>
      </c>
      <c r="J12" s="59" t="s">
        <v>73</v>
      </c>
      <c r="K12" s="60" t="s">
        <v>63</v>
      </c>
      <c r="L12" s="60" t="s">
        <v>150</v>
      </c>
      <c r="M12" s="57"/>
      <c r="N12" s="61" t="s">
        <v>109</v>
      </c>
      <c r="O12" s="48" t="s">
        <v>102</v>
      </c>
    </row>
    <row r="13" s="48" customFormat="1" ht="39" customHeight="1" spans="1:15">
      <c r="A13" s="57">
        <v>8</v>
      </c>
      <c r="B13" s="57" t="s">
        <v>153</v>
      </c>
      <c r="C13" s="57" t="s">
        <v>56</v>
      </c>
      <c r="D13" s="57">
        <v>184.64</v>
      </c>
      <c r="E13" s="57">
        <f t="shared" si="0"/>
        <v>2.7696</v>
      </c>
      <c r="F13" s="57">
        <f t="shared" si="1"/>
        <v>2.7696</v>
      </c>
      <c r="G13" s="57">
        <f t="shared" si="2"/>
        <v>1.8464</v>
      </c>
      <c r="H13" s="57">
        <f t="shared" si="3"/>
        <v>7.3856</v>
      </c>
      <c r="I13" s="59" t="s">
        <v>72</v>
      </c>
      <c r="J13" s="59" t="s">
        <v>73</v>
      </c>
      <c r="K13" s="60" t="s">
        <v>63</v>
      </c>
      <c r="L13" s="60" t="s">
        <v>150</v>
      </c>
      <c r="M13" s="57"/>
      <c r="N13" s="61" t="s">
        <v>109</v>
      </c>
      <c r="O13" s="48" t="s">
        <v>56</v>
      </c>
    </row>
    <row r="14" s="48" customFormat="1" ht="39" customHeight="1" spans="1:15">
      <c r="A14" s="57">
        <v>9</v>
      </c>
      <c r="B14" s="57" t="s">
        <v>22</v>
      </c>
      <c r="C14" s="57" t="s">
        <v>56</v>
      </c>
      <c r="D14" s="57">
        <v>2361.09</v>
      </c>
      <c r="E14" s="57">
        <f t="shared" si="0"/>
        <v>35.41635</v>
      </c>
      <c r="F14" s="57">
        <f t="shared" si="1"/>
        <v>35.41635</v>
      </c>
      <c r="G14" s="57">
        <f t="shared" si="2"/>
        <v>23.6109</v>
      </c>
      <c r="H14" s="57">
        <f t="shared" si="3"/>
        <v>94.4436</v>
      </c>
      <c r="I14" s="59" t="s">
        <v>72</v>
      </c>
      <c r="J14" s="59" t="s">
        <v>73</v>
      </c>
      <c r="K14" s="60" t="s">
        <v>63</v>
      </c>
      <c r="L14" s="60" t="s">
        <v>150</v>
      </c>
      <c r="M14" s="57"/>
      <c r="N14" s="61" t="s">
        <v>109</v>
      </c>
      <c r="O14" s="48" t="s">
        <v>56</v>
      </c>
    </row>
    <row r="15" s="48" customFormat="1" ht="39" customHeight="1" spans="1:15">
      <c r="A15" s="57">
        <v>10</v>
      </c>
      <c r="B15" s="57" t="s">
        <v>23</v>
      </c>
      <c r="C15" s="57" t="s">
        <v>56</v>
      </c>
      <c r="D15" s="57">
        <v>198.8</v>
      </c>
      <c r="E15" s="57">
        <f t="shared" si="0"/>
        <v>2.982</v>
      </c>
      <c r="F15" s="57">
        <f t="shared" si="1"/>
        <v>2.982</v>
      </c>
      <c r="G15" s="57">
        <f t="shared" si="2"/>
        <v>1.988</v>
      </c>
      <c r="H15" s="57">
        <f t="shared" si="3"/>
        <v>7.952</v>
      </c>
      <c r="I15" s="59" t="s">
        <v>72</v>
      </c>
      <c r="J15" s="59" t="s">
        <v>73</v>
      </c>
      <c r="K15" s="60" t="s">
        <v>63</v>
      </c>
      <c r="L15" s="60" t="s">
        <v>150</v>
      </c>
      <c r="M15" s="57"/>
      <c r="N15" s="61" t="s">
        <v>109</v>
      </c>
      <c r="O15" s="48" t="s">
        <v>56</v>
      </c>
    </row>
    <row r="16" s="48" customFormat="1" ht="39" customHeight="1" spans="1:15">
      <c r="A16" s="57">
        <v>11</v>
      </c>
      <c r="B16" s="57" t="s">
        <v>24</v>
      </c>
      <c r="C16" s="57" t="s">
        <v>56</v>
      </c>
      <c r="D16" s="57">
        <v>680.27</v>
      </c>
      <c r="E16" s="57">
        <f t="shared" si="0"/>
        <v>10.20405</v>
      </c>
      <c r="F16" s="57">
        <f t="shared" si="1"/>
        <v>10.20405</v>
      </c>
      <c r="G16" s="57">
        <f t="shared" si="2"/>
        <v>6.8027</v>
      </c>
      <c r="H16" s="57">
        <f t="shared" si="3"/>
        <v>27.2108</v>
      </c>
      <c r="I16" s="59" t="s">
        <v>72</v>
      </c>
      <c r="J16" s="59" t="s">
        <v>73</v>
      </c>
      <c r="K16" s="60" t="s">
        <v>63</v>
      </c>
      <c r="L16" s="60" t="s">
        <v>150</v>
      </c>
      <c r="M16" s="57"/>
      <c r="N16" s="61" t="s">
        <v>109</v>
      </c>
      <c r="O16" s="48" t="s">
        <v>56</v>
      </c>
    </row>
    <row r="17" s="48" customFormat="1" ht="39" customHeight="1" spans="1:15">
      <c r="A17" s="57">
        <v>12</v>
      </c>
      <c r="B17" s="57" t="s">
        <v>25</v>
      </c>
      <c r="C17" s="57" t="s">
        <v>56</v>
      </c>
      <c r="D17" s="57">
        <v>696.9</v>
      </c>
      <c r="E17" s="57">
        <f t="shared" si="0"/>
        <v>10.4535</v>
      </c>
      <c r="F17" s="57">
        <f t="shared" si="1"/>
        <v>10.4535</v>
      </c>
      <c r="G17" s="57">
        <f t="shared" si="2"/>
        <v>6.969</v>
      </c>
      <c r="H17" s="57">
        <f t="shared" si="3"/>
        <v>27.876</v>
      </c>
      <c r="I17" s="59" t="s">
        <v>72</v>
      </c>
      <c r="J17" s="59" t="s">
        <v>73</v>
      </c>
      <c r="K17" s="60" t="s">
        <v>63</v>
      </c>
      <c r="L17" s="60" t="s">
        <v>150</v>
      </c>
      <c r="M17" s="57"/>
      <c r="N17" s="61" t="s">
        <v>109</v>
      </c>
      <c r="O17" s="48" t="s">
        <v>56</v>
      </c>
    </row>
    <row r="18" s="48" customFormat="1" ht="39" customHeight="1" spans="1:15">
      <c r="A18" s="57">
        <v>13</v>
      </c>
      <c r="B18" s="57" t="s">
        <v>26</v>
      </c>
      <c r="C18" s="57" t="s">
        <v>102</v>
      </c>
      <c r="D18" s="57">
        <v>2832.36</v>
      </c>
      <c r="E18" s="57">
        <f t="shared" si="0"/>
        <v>42.4854</v>
      </c>
      <c r="F18" s="57">
        <f t="shared" si="1"/>
        <v>42.4854</v>
      </c>
      <c r="G18" s="57">
        <f t="shared" si="2"/>
        <v>28.3236</v>
      </c>
      <c r="H18" s="57">
        <f t="shared" si="3"/>
        <v>113.2944</v>
      </c>
      <c r="I18" s="57" t="s">
        <v>154</v>
      </c>
      <c r="J18" s="57" t="s">
        <v>98</v>
      </c>
      <c r="K18" s="60" t="s">
        <v>63</v>
      </c>
      <c r="L18" s="60" t="s">
        <v>150</v>
      </c>
      <c r="M18" s="57"/>
      <c r="N18" s="61" t="s">
        <v>66</v>
      </c>
      <c r="O18" s="48" t="s">
        <v>102</v>
      </c>
    </row>
    <row r="19" s="48" customFormat="1" ht="39" customHeight="1" spans="1:15">
      <c r="A19" s="57">
        <v>14</v>
      </c>
      <c r="B19" s="57" t="s">
        <v>27</v>
      </c>
      <c r="C19" s="57" t="s">
        <v>56</v>
      </c>
      <c r="D19" s="57">
        <v>2318.67</v>
      </c>
      <c r="E19" s="57">
        <f t="shared" si="0"/>
        <v>34.78005</v>
      </c>
      <c r="F19" s="57">
        <f t="shared" si="1"/>
        <v>34.78005</v>
      </c>
      <c r="G19" s="57">
        <f t="shared" si="2"/>
        <v>23.1867</v>
      </c>
      <c r="H19" s="57">
        <f t="shared" si="3"/>
        <v>92.7468</v>
      </c>
      <c r="I19" s="59" t="s">
        <v>72</v>
      </c>
      <c r="J19" s="59" t="s">
        <v>73</v>
      </c>
      <c r="K19" s="60" t="s">
        <v>63</v>
      </c>
      <c r="L19" s="60" t="s">
        <v>150</v>
      </c>
      <c r="M19" s="57"/>
      <c r="N19" s="61" t="s">
        <v>109</v>
      </c>
      <c r="O19" s="48" t="s">
        <v>56</v>
      </c>
    </row>
    <row r="20" s="48" customFormat="1" ht="39" customHeight="1" spans="1:15">
      <c r="A20" s="57">
        <v>15</v>
      </c>
      <c r="B20" s="57" t="s">
        <v>28</v>
      </c>
      <c r="C20" s="57" t="s">
        <v>56</v>
      </c>
      <c r="D20" s="57">
        <v>2457.49</v>
      </c>
      <c r="E20" s="57">
        <f t="shared" si="0"/>
        <v>36.86235</v>
      </c>
      <c r="F20" s="57">
        <f t="shared" si="1"/>
        <v>36.86235</v>
      </c>
      <c r="G20" s="57">
        <f t="shared" si="2"/>
        <v>24.5749</v>
      </c>
      <c r="H20" s="57">
        <f t="shared" si="3"/>
        <v>98.2996</v>
      </c>
      <c r="I20" s="59" t="s">
        <v>72</v>
      </c>
      <c r="J20" s="59" t="s">
        <v>73</v>
      </c>
      <c r="K20" s="60" t="s">
        <v>63</v>
      </c>
      <c r="L20" s="60" t="s">
        <v>150</v>
      </c>
      <c r="M20" s="57"/>
      <c r="N20" s="61" t="s">
        <v>66</v>
      </c>
      <c r="O20" s="48" t="s">
        <v>56</v>
      </c>
    </row>
    <row r="21" s="48" customFormat="1" ht="39" customHeight="1" spans="1:15">
      <c r="A21" s="57">
        <v>16</v>
      </c>
      <c r="B21" s="57" t="s">
        <v>29</v>
      </c>
      <c r="C21" s="57" t="s">
        <v>102</v>
      </c>
      <c r="D21" s="57">
        <v>2224.12</v>
      </c>
      <c r="E21" s="57">
        <f t="shared" si="0"/>
        <v>33.3618</v>
      </c>
      <c r="F21" s="57">
        <f t="shared" si="1"/>
        <v>33.3618</v>
      </c>
      <c r="G21" s="57">
        <f t="shared" si="2"/>
        <v>22.2412</v>
      </c>
      <c r="H21" s="57">
        <f t="shared" si="3"/>
        <v>88.9648</v>
      </c>
      <c r="I21" s="59" t="s">
        <v>72</v>
      </c>
      <c r="J21" s="59" t="s">
        <v>73</v>
      </c>
      <c r="K21" s="60" t="s">
        <v>63</v>
      </c>
      <c r="L21" s="60" t="s">
        <v>150</v>
      </c>
      <c r="M21" s="57"/>
      <c r="N21" s="61" t="s">
        <v>66</v>
      </c>
      <c r="O21" s="48" t="s">
        <v>102</v>
      </c>
    </row>
    <row r="22" s="49" customFormat="1" ht="39" customHeight="1" spans="1:15">
      <c r="A22" s="58">
        <v>17</v>
      </c>
      <c r="B22" s="58" t="s">
        <v>155</v>
      </c>
      <c r="C22" s="58" t="s">
        <v>102</v>
      </c>
      <c r="D22" s="58">
        <v>139.09</v>
      </c>
      <c r="E22" s="58">
        <f t="shared" si="0"/>
        <v>2.08635</v>
      </c>
      <c r="F22" s="58">
        <f t="shared" si="1"/>
        <v>2.08635</v>
      </c>
      <c r="G22" s="58">
        <f t="shared" si="2"/>
        <v>1.3909</v>
      </c>
      <c r="H22" s="58">
        <f t="shared" si="3"/>
        <v>5.5636</v>
      </c>
      <c r="I22" s="58" t="s">
        <v>154</v>
      </c>
      <c r="J22" s="58" t="s">
        <v>98</v>
      </c>
      <c r="K22" s="62" t="s">
        <v>63</v>
      </c>
      <c r="L22" s="62" t="s">
        <v>150</v>
      </c>
      <c r="M22" s="58"/>
      <c r="N22" s="61" t="s">
        <v>66</v>
      </c>
      <c r="O22" s="49" t="s">
        <v>102</v>
      </c>
    </row>
    <row r="23" s="49" customFormat="1" ht="39" customHeight="1" spans="1:15">
      <c r="A23" s="58">
        <v>18</v>
      </c>
      <c r="B23" s="58" t="s">
        <v>156</v>
      </c>
      <c r="C23" s="58" t="s">
        <v>102</v>
      </c>
      <c r="D23" s="58">
        <v>106</v>
      </c>
      <c r="E23" s="58">
        <f t="shared" si="0"/>
        <v>1.59</v>
      </c>
      <c r="F23" s="58">
        <f t="shared" si="1"/>
        <v>1.59</v>
      </c>
      <c r="G23" s="58">
        <f t="shared" si="2"/>
        <v>1.06</v>
      </c>
      <c r="H23" s="58">
        <f t="shared" si="3"/>
        <v>4.24</v>
      </c>
      <c r="I23" s="58" t="s">
        <v>154</v>
      </c>
      <c r="J23" s="58" t="s">
        <v>98</v>
      </c>
      <c r="K23" s="62" t="s">
        <v>63</v>
      </c>
      <c r="L23" s="62" t="s">
        <v>150</v>
      </c>
      <c r="M23" s="58"/>
      <c r="N23" s="61" t="s">
        <v>66</v>
      </c>
      <c r="O23" s="49" t="s">
        <v>102</v>
      </c>
    </row>
    <row r="24" s="48" customFormat="1" ht="39" customHeight="1" spans="1:15">
      <c r="A24" s="57">
        <v>19</v>
      </c>
      <c r="B24" s="57" t="s">
        <v>122</v>
      </c>
      <c r="C24" s="57" t="s">
        <v>102</v>
      </c>
      <c r="D24" s="57">
        <v>1150.45</v>
      </c>
      <c r="E24" s="57">
        <f t="shared" si="0"/>
        <v>17.25675</v>
      </c>
      <c r="F24" s="57">
        <f t="shared" si="1"/>
        <v>17.25675</v>
      </c>
      <c r="G24" s="57">
        <f t="shared" si="2"/>
        <v>11.5045</v>
      </c>
      <c r="H24" s="57">
        <f t="shared" si="3"/>
        <v>46.018</v>
      </c>
      <c r="I24" s="59" t="s">
        <v>72</v>
      </c>
      <c r="J24" s="59" t="s">
        <v>73</v>
      </c>
      <c r="K24" s="60" t="s">
        <v>63</v>
      </c>
      <c r="L24" s="60" t="s">
        <v>150</v>
      </c>
      <c r="M24" s="57"/>
      <c r="N24" s="61" t="s">
        <v>66</v>
      </c>
      <c r="O24" s="48" t="s">
        <v>102</v>
      </c>
    </row>
    <row r="25" s="48" customFormat="1" ht="39" customHeight="1" spans="1:15">
      <c r="A25" s="57">
        <v>20</v>
      </c>
      <c r="B25" s="57" t="s">
        <v>107</v>
      </c>
      <c r="C25" s="57" t="s">
        <v>102</v>
      </c>
      <c r="D25" s="57">
        <v>3649.31</v>
      </c>
      <c r="E25" s="57">
        <f t="shared" si="0"/>
        <v>54.73965</v>
      </c>
      <c r="F25" s="57">
        <f t="shared" si="1"/>
        <v>54.73965</v>
      </c>
      <c r="G25" s="57">
        <f t="shared" si="2"/>
        <v>36.4931</v>
      </c>
      <c r="H25" s="57">
        <f t="shared" si="3"/>
        <v>145.9724</v>
      </c>
      <c r="I25" s="59" t="s">
        <v>72</v>
      </c>
      <c r="J25" s="59" t="s">
        <v>73</v>
      </c>
      <c r="K25" s="60" t="s">
        <v>63</v>
      </c>
      <c r="L25" s="60" t="s">
        <v>150</v>
      </c>
      <c r="M25" s="57"/>
      <c r="N25" s="61" t="s">
        <v>66</v>
      </c>
      <c r="O25" s="48" t="s">
        <v>102</v>
      </c>
    </row>
    <row r="26" s="48" customFormat="1" ht="39" customHeight="1" spans="1:15">
      <c r="A26" s="57">
        <v>21</v>
      </c>
      <c r="B26" s="57" t="s">
        <v>30</v>
      </c>
      <c r="C26" s="57" t="s">
        <v>102</v>
      </c>
      <c r="D26" s="57">
        <v>2525.56</v>
      </c>
      <c r="E26" s="57">
        <f t="shared" si="0"/>
        <v>37.8834</v>
      </c>
      <c r="F26" s="57">
        <f t="shared" si="1"/>
        <v>37.8834</v>
      </c>
      <c r="G26" s="57">
        <f t="shared" si="2"/>
        <v>25.2556</v>
      </c>
      <c r="H26" s="57">
        <f t="shared" si="3"/>
        <v>101.0224</v>
      </c>
      <c r="I26" s="59" t="s">
        <v>72</v>
      </c>
      <c r="J26" s="59" t="s">
        <v>73</v>
      </c>
      <c r="K26" s="60" t="s">
        <v>63</v>
      </c>
      <c r="L26" s="60" t="s">
        <v>150</v>
      </c>
      <c r="M26" s="57"/>
      <c r="N26" s="61" t="s">
        <v>66</v>
      </c>
      <c r="O26" s="48" t="s">
        <v>102</v>
      </c>
    </row>
    <row r="27" s="48" customFormat="1" ht="39" customHeight="1" spans="1:15">
      <c r="A27" s="57">
        <v>22</v>
      </c>
      <c r="B27" s="57" t="s">
        <v>31</v>
      </c>
      <c r="C27" s="57" t="s">
        <v>102</v>
      </c>
      <c r="D27" s="57">
        <v>2288.89</v>
      </c>
      <c r="E27" s="57">
        <f t="shared" si="0"/>
        <v>34.33335</v>
      </c>
      <c r="F27" s="57">
        <f t="shared" si="1"/>
        <v>34.33335</v>
      </c>
      <c r="G27" s="57">
        <f t="shared" si="2"/>
        <v>22.8889</v>
      </c>
      <c r="H27" s="57">
        <f t="shared" si="3"/>
        <v>91.5556</v>
      </c>
      <c r="I27" s="59" t="s">
        <v>72</v>
      </c>
      <c r="J27" s="59" t="s">
        <v>73</v>
      </c>
      <c r="K27" s="60" t="s">
        <v>63</v>
      </c>
      <c r="L27" s="60" t="s">
        <v>150</v>
      </c>
      <c r="M27" s="57"/>
      <c r="N27" s="61" t="s">
        <v>66</v>
      </c>
      <c r="O27" s="48" t="s">
        <v>102</v>
      </c>
    </row>
    <row r="28" s="48" customFormat="1" ht="39" customHeight="1" spans="1:15">
      <c r="A28" s="57">
        <v>23</v>
      </c>
      <c r="B28" s="57" t="s">
        <v>32</v>
      </c>
      <c r="C28" s="57" t="s">
        <v>102</v>
      </c>
      <c r="D28" s="57">
        <v>565.43</v>
      </c>
      <c r="E28" s="57">
        <f t="shared" si="0"/>
        <v>8.48145</v>
      </c>
      <c r="F28" s="57">
        <f t="shared" si="1"/>
        <v>8.48145</v>
      </c>
      <c r="G28" s="57">
        <f t="shared" si="2"/>
        <v>5.6543</v>
      </c>
      <c r="H28" s="57">
        <f t="shared" si="3"/>
        <v>22.6172</v>
      </c>
      <c r="I28" s="59" t="s">
        <v>72</v>
      </c>
      <c r="J28" s="59" t="s">
        <v>73</v>
      </c>
      <c r="K28" s="60" t="s">
        <v>63</v>
      </c>
      <c r="L28" s="60" t="s">
        <v>150</v>
      </c>
      <c r="M28" s="57"/>
      <c r="N28" s="61" t="s">
        <v>109</v>
      </c>
      <c r="O28" s="48" t="s">
        <v>102</v>
      </c>
    </row>
    <row r="29" s="48" customFormat="1" ht="39" customHeight="1" spans="1:15">
      <c r="A29" s="57">
        <v>24</v>
      </c>
      <c r="B29" s="57" t="s">
        <v>33</v>
      </c>
      <c r="C29" s="57" t="s">
        <v>102</v>
      </c>
      <c r="D29" s="57">
        <v>1292.48</v>
      </c>
      <c r="E29" s="57">
        <f t="shared" si="0"/>
        <v>19.3872</v>
      </c>
      <c r="F29" s="57">
        <f t="shared" si="1"/>
        <v>19.3872</v>
      </c>
      <c r="G29" s="57">
        <f t="shared" si="2"/>
        <v>12.9248</v>
      </c>
      <c r="H29" s="57">
        <f t="shared" si="3"/>
        <v>51.6992</v>
      </c>
      <c r="I29" s="59" t="s">
        <v>72</v>
      </c>
      <c r="J29" s="59" t="s">
        <v>73</v>
      </c>
      <c r="K29" s="60" t="s">
        <v>63</v>
      </c>
      <c r="L29" s="60" t="s">
        <v>150</v>
      </c>
      <c r="M29" s="57"/>
      <c r="N29" s="61" t="s">
        <v>109</v>
      </c>
      <c r="O29" s="48" t="s">
        <v>102</v>
      </c>
    </row>
    <row r="30" s="48" customFormat="1" ht="39" customHeight="1" spans="1:15">
      <c r="A30" s="57">
        <v>25</v>
      </c>
      <c r="B30" s="57" t="s">
        <v>34</v>
      </c>
      <c r="C30" s="57" t="s">
        <v>102</v>
      </c>
      <c r="D30" s="57">
        <v>935.47</v>
      </c>
      <c r="E30" s="57">
        <f t="shared" si="0"/>
        <v>14.03205</v>
      </c>
      <c r="F30" s="57">
        <f t="shared" si="1"/>
        <v>14.03205</v>
      </c>
      <c r="G30" s="57">
        <f t="shared" si="2"/>
        <v>9.3547</v>
      </c>
      <c r="H30" s="57">
        <f t="shared" si="3"/>
        <v>37.4188</v>
      </c>
      <c r="I30" s="59" t="s">
        <v>72</v>
      </c>
      <c r="J30" s="59" t="s">
        <v>73</v>
      </c>
      <c r="K30" s="60" t="s">
        <v>63</v>
      </c>
      <c r="L30" s="60" t="s">
        <v>150</v>
      </c>
      <c r="M30" s="57"/>
      <c r="N30" s="61" t="s">
        <v>66</v>
      </c>
      <c r="O30" s="48" t="s">
        <v>102</v>
      </c>
    </row>
    <row r="31" s="48" customFormat="1" ht="39" customHeight="1" spans="1:15">
      <c r="A31" s="57">
        <v>26</v>
      </c>
      <c r="B31" s="57" t="s">
        <v>35</v>
      </c>
      <c r="C31" s="57" t="s">
        <v>102</v>
      </c>
      <c r="D31" s="57">
        <v>3386.58</v>
      </c>
      <c r="E31" s="57">
        <f t="shared" si="0"/>
        <v>50.7987</v>
      </c>
      <c r="F31" s="57">
        <f t="shared" si="1"/>
        <v>50.7987</v>
      </c>
      <c r="G31" s="57">
        <f t="shared" si="2"/>
        <v>33.8658</v>
      </c>
      <c r="H31" s="57">
        <f t="shared" si="3"/>
        <v>135.4632</v>
      </c>
      <c r="I31" s="59" t="s">
        <v>72</v>
      </c>
      <c r="J31" s="59" t="s">
        <v>73</v>
      </c>
      <c r="K31" s="60" t="s">
        <v>63</v>
      </c>
      <c r="L31" s="60" t="s">
        <v>150</v>
      </c>
      <c r="M31" s="57"/>
      <c r="N31" s="61" t="s">
        <v>66</v>
      </c>
      <c r="O31" s="48" t="s">
        <v>102</v>
      </c>
    </row>
    <row r="32" s="48" customFormat="1" ht="39" customHeight="1" spans="1:15">
      <c r="A32" s="57">
        <v>27</v>
      </c>
      <c r="B32" s="57" t="s">
        <v>36</v>
      </c>
      <c r="C32" s="57" t="s">
        <v>102</v>
      </c>
      <c r="D32" s="57">
        <v>1295.04</v>
      </c>
      <c r="E32" s="57">
        <f t="shared" si="0"/>
        <v>19.4256</v>
      </c>
      <c r="F32" s="57">
        <f t="shared" si="1"/>
        <v>19.4256</v>
      </c>
      <c r="G32" s="57">
        <f t="shared" si="2"/>
        <v>12.9504</v>
      </c>
      <c r="H32" s="57">
        <f t="shared" si="3"/>
        <v>51.8016</v>
      </c>
      <c r="I32" s="59" t="s">
        <v>72</v>
      </c>
      <c r="J32" s="59" t="s">
        <v>73</v>
      </c>
      <c r="K32" s="60" t="s">
        <v>63</v>
      </c>
      <c r="L32" s="60" t="s">
        <v>150</v>
      </c>
      <c r="M32" s="57"/>
      <c r="N32" s="61" t="s">
        <v>66</v>
      </c>
      <c r="O32" s="48" t="s">
        <v>102</v>
      </c>
    </row>
  </sheetData>
  <autoFilter ref="A4:N32">
    <extLst/>
  </autoFilter>
  <mergeCells count="2">
    <mergeCell ref="A2:M2"/>
    <mergeCell ref="A5:B5"/>
  </mergeCells>
  <pageMargins left="0.751388888888889" right="0.751388888888889" top="0.747916666666667" bottom="0.786805555555556" header="0.5" footer="0.5"/>
  <pageSetup paperSize="9" scale="6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6"/>
  <sheetViews>
    <sheetView view="pageBreakPreview" zoomScale="80" zoomScaleNormal="100" workbookViewId="0">
      <pane ySplit="4" topLeftCell="A78" activePane="bottomLeft" state="frozen"/>
      <selection/>
      <selection pane="bottomLeft" activeCell="H7" sqref="H7"/>
    </sheetView>
  </sheetViews>
  <sheetFormatPr defaultColWidth="9" defaultRowHeight="13.5"/>
  <cols>
    <col min="1" max="1" width="6.25" style="1" customWidth="1"/>
    <col min="2" max="2" width="13.75" style="1" customWidth="1"/>
    <col min="3" max="3" width="25.625" style="1" customWidth="1"/>
    <col min="4" max="4" width="13.875" style="1" customWidth="1"/>
    <col min="5" max="5" width="11.625" style="1" customWidth="1"/>
    <col min="6" max="6" width="16.5" style="1" customWidth="1"/>
    <col min="7" max="7" width="15.875" style="1"/>
    <col min="8" max="8" width="32.75" style="1" customWidth="1"/>
    <col min="9" max="10" width="16.125" style="1" customWidth="1"/>
    <col min="11" max="11" width="13.75" style="1" customWidth="1"/>
    <col min="12" max="12" width="25.75" style="1" customWidth="1"/>
    <col min="13" max="16384" width="9" style="1"/>
  </cols>
  <sheetData>
    <row r="1" ht="28.5" spans="1:13">
      <c r="A1" s="5" t="s">
        <v>157</v>
      </c>
      <c r="B1" s="5"/>
      <c r="C1" s="5"/>
      <c r="D1" s="5"/>
      <c r="E1" s="5"/>
      <c r="F1" s="5"/>
      <c r="G1" s="5"/>
      <c r="H1" s="5"/>
      <c r="I1" s="5"/>
      <c r="J1" s="5"/>
      <c r="K1" s="5"/>
      <c r="L1" s="5"/>
      <c r="M1" s="5"/>
    </row>
    <row r="2" ht="14.25" spans="1:13">
      <c r="A2" s="6"/>
      <c r="B2" s="6"/>
      <c r="C2" s="6"/>
      <c r="D2" s="6"/>
      <c r="E2" s="6"/>
      <c r="F2" s="6"/>
      <c r="G2" s="6"/>
      <c r="H2" s="6"/>
      <c r="I2" s="6"/>
      <c r="J2" s="6"/>
      <c r="K2" s="10" t="s">
        <v>39</v>
      </c>
      <c r="L2" s="10"/>
      <c r="M2" s="2"/>
    </row>
    <row r="3" ht="20.25" spans="1:13">
      <c r="A3" s="33" t="s">
        <v>2</v>
      </c>
      <c r="B3" s="33" t="s">
        <v>40</v>
      </c>
      <c r="C3" s="33" t="s">
        <v>41</v>
      </c>
      <c r="D3" s="33" t="s">
        <v>42</v>
      </c>
      <c r="E3" s="33" t="s">
        <v>158</v>
      </c>
      <c r="F3" s="33" t="s">
        <v>43</v>
      </c>
      <c r="G3" s="33" t="s">
        <v>44</v>
      </c>
      <c r="H3" s="33" t="s">
        <v>45</v>
      </c>
      <c r="I3" s="33" t="s">
        <v>47</v>
      </c>
      <c r="J3" s="33"/>
      <c r="K3" s="33" t="s">
        <v>50</v>
      </c>
      <c r="L3" s="33" t="s">
        <v>51</v>
      </c>
      <c r="M3" s="39" t="s">
        <v>52</v>
      </c>
    </row>
    <row r="4" ht="20.25" spans="1:13">
      <c r="A4" s="33"/>
      <c r="B4" s="33"/>
      <c r="C4" s="33"/>
      <c r="D4" s="33"/>
      <c r="E4" s="33"/>
      <c r="F4" s="33"/>
      <c r="G4" s="33"/>
      <c r="H4" s="33"/>
      <c r="I4" s="33" t="s">
        <v>53</v>
      </c>
      <c r="J4" s="33" t="s">
        <v>159</v>
      </c>
      <c r="K4" s="33"/>
      <c r="L4" s="33"/>
      <c r="M4" s="39"/>
    </row>
    <row r="5" ht="48" customHeight="1" spans="1:13">
      <c r="A5" s="34" t="s">
        <v>6</v>
      </c>
      <c r="B5" s="35"/>
      <c r="C5" s="35"/>
      <c r="D5" s="35"/>
      <c r="E5" s="35"/>
      <c r="F5" s="36"/>
      <c r="G5" s="33">
        <f>SUM(G6:G390)</f>
        <v>50286.6847</v>
      </c>
      <c r="H5" s="33"/>
      <c r="I5" s="33"/>
      <c r="J5" s="33"/>
      <c r="K5" s="33"/>
      <c r="L5" s="33"/>
      <c r="M5" s="39"/>
    </row>
    <row r="6" s="32" customFormat="1" ht="86.1" customHeight="1" spans="1:13">
      <c r="A6" s="37">
        <v>1</v>
      </c>
      <c r="B6" s="37" t="s">
        <v>18</v>
      </c>
      <c r="C6" s="37" t="s">
        <v>160</v>
      </c>
      <c r="D6" s="38" t="s">
        <v>161</v>
      </c>
      <c r="E6" s="37" t="s">
        <v>162</v>
      </c>
      <c r="F6" s="37" t="s">
        <v>163</v>
      </c>
      <c r="G6" s="37">
        <v>13</v>
      </c>
      <c r="H6" s="37" t="s">
        <v>164</v>
      </c>
      <c r="I6" s="37" t="s">
        <v>165</v>
      </c>
      <c r="J6" s="37" t="s">
        <v>166</v>
      </c>
      <c r="K6" s="37" t="s">
        <v>167</v>
      </c>
      <c r="L6" s="37" t="s">
        <v>168</v>
      </c>
      <c r="M6" s="40"/>
    </row>
    <row r="7" s="32" customFormat="1" ht="86.1" customHeight="1" spans="1:13">
      <c r="A7" s="37">
        <v>2</v>
      </c>
      <c r="B7" s="37" t="s">
        <v>18</v>
      </c>
      <c r="C7" s="37" t="s">
        <v>169</v>
      </c>
      <c r="D7" s="38" t="s">
        <v>161</v>
      </c>
      <c r="E7" s="37" t="s">
        <v>162</v>
      </c>
      <c r="F7" s="37" t="s">
        <v>163</v>
      </c>
      <c r="G7" s="37">
        <v>381</v>
      </c>
      <c r="H7" s="37" t="s">
        <v>170</v>
      </c>
      <c r="I7" s="37" t="s">
        <v>165</v>
      </c>
      <c r="J7" s="37" t="s">
        <v>166</v>
      </c>
      <c r="K7" s="37" t="s">
        <v>167</v>
      </c>
      <c r="L7" s="37" t="s">
        <v>168</v>
      </c>
      <c r="M7" s="40"/>
    </row>
    <row r="8" s="32" customFormat="1" ht="86.1" customHeight="1" spans="1:13">
      <c r="A8" s="37">
        <v>3</v>
      </c>
      <c r="B8" s="37" t="s">
        <v>17</v>
      </c>
      <c r="C8" s="37" t="s">
        <v>171</v>
      </c>
      <c r="D8" s="38" t="s">
        <v>102</v>
      </c>
      <c r="E8" s="37" t="s">
        <v>162</v>
      </c>
      <c r="F8" s="37" t="s">
        <v>172</v>
      </c>
      <c r="G8" s="37">
        <v>70</v>
      </c>
      <c r="H8" s="37" t="s">
        <v>173</v>
      </c>
      <c r="I8" s="37" t="s">
        <v>174</v>
      </c>
      <c r="J8" s="37" t="s">
        <v>175</v>
      </c>
      <c r="K8" s="37" t="s">
        <v>122</v>
      </c>
      <c r="L8" s="37" t="s">
        <v>176</v>
      </c>
      <c r="M8" s="40"/>
    </row>
    <row r="9" s="32" customFormat="1" ht="86.1" customHeight="1" spans="1:13">
      <c r="A9" s="37">
        <v>4</v>
      </c>
      <c r="B9" s="37" t="s">
        <v>20</v>
      </c>
      <c r="C9" s="37" t="s">
        <v>177</v>
      </c>
      <c r="D9" s="38" t="s">
        <v>161</v>
      </c>
      <c r="E9" s="37" t="s">
        <v>162</v>
      </c>
      <c r="F9" s="37" t="s">
        <v>178</v>
      </c>
      <c r="G9" s="37">
        <v>33</v>
      </c>
      <c r="H9" s="37" t="s">
        <v>179</v>
      </c>
      <c r="I9" s="37" t="s">
        <v>180</v>
      </c>
      <c r="J9" s="37" t="s">
        <v>181</v>
      </c>
      <c r="K9" s="37" t="s">
        <v>167</v>
      </c>
      <c r="L9" s="37" t="s">
        <v>168</v>
      </c>
      <c r="M9" s="40"/>
    </row>
    <row r="10" s="32" customFormat="1" ht="143.1" customHeight="1" spans="1:13">
      <c r="A10" s="37">
        <v>5</v>
      </c>
      <c r="B10" s="37" t="s">
        <v>22</v>
      </c>
      <c r="C10" s="37" t="s">
        <v>182</v>
      </c>
      <c r="D10" s="38" t="s">
        <v>102</v>
      </c>
      <c r="E10" s="37" t="s">
        <v>162</v>
      </c>
      <c r="F10" s="37" t="s">
        <v>183</v>
      </c>
      <c r="G10" s="37">
        <v>72</v>
      </c>
      <c r="H10" s="37" t="s">
        <v>184</v>
      </c>
      <c r="I10" s="37" t="s">
        <v>185</v>
      </c>
      <c r="J10" s="37" t="s">
        <v>186</v>
      </c>
      <c r="K10" s="37" t="s">
        <v>122</v>
      </c>
      <c r="L10" s="37" t="s">
        <v>187</v>
      </c>
      <c r="M10" s="40"/>
    </row>
    <row r="11" s="32" customFormat="1" ht="107.1" customHeight="1" spans="1:13">
      <c r="A11" s="37">
        <v>6</v>
      </c>
      <c r="B11" s="37" t="s">
        <v>22</v>
      </c>
      <c r="C11" s="37" t="s">
        <v>188</v>
      </c>
      <c r="D11" s="38" t="s">
        <v>102</v>
      </c>
      <c r="E11" s="37" t="s">
        <v>162</v>
      </c>
      <c r="F11" s="37" t="s">
        <v>189</v>
      </c>
      <c r="G11" s="37">
        <v>25</v>
      </c>
      <c r="H11" s="37" t="s">
        <v>190</v>
      </c>
      <c r="I11" s="37" t="s">
        <v>191</v>
      </c>
      <c r="J11" s="37" t="s">
        <v>192</v>
      </c>
      <c r="K11" s="37" t="s">
        <v>122</v>
      </c>
      <c r="L11" s="37" t="s">
        <v>187</v>
      </c>
      <c r="M11" s="40"/>
    </row>
    <row r="12" s="32" customFormat="1" ht="86.1" customHeight="1" spans="1:13">
      <c r="A12" s="37">
        <v>7</v>
      </c>
      <c r="B12" s="37" t="s">
        <v>25</v>
      </c>
      <c r="C12" s="37" t="s">
        <v>193</v>
      </c>
      <c r="D12" s="38" t="s">
        <v>161</v>
      </c>
      <c r="E12" s="37" t="s">
        <v>162</v>
      </c>
      <c r="F12" s="37" t="s">
        <v>194</v>
      </c>
      <c r="G12" s="37">
        <v>80</v>
      </c>
      <c r="H12" s="37" t="s">
        <v>195</v>
      </c>
      <c r="I12" s="37" t="s">
        <v>196</v>
      </c>
      <c r="J12" s="37" t="s">
        <v>197</v>
      </c>
      <c r="K12" s="37" t="s">
        <v>167</v>
      </c>
      <c r="L12" s="37" t="s">
        <v>168</v>
      </c>
      <c r="M12" s="40"/>
    </row>
    <row r="13" s="32" customFormat="1" ht="86.1" customHeight="1" spans="1:13">
      <c r="A13" s="37">
        <v>8</v>
      </c>
      <c r="B13" s="37" t="s">
        <v>25</v>
      </c>
      <c r="C13" s="37" t="s">
        <v>75</v>
      </c>
      <c r="D13" s="38" t="s">
        <v>161</v>
      </c>
      <c r="E13" s="37" t="s">
        <v>162</v>
      </c>
      <c r="F13" s="37" t="s">
        <v>76</v>
      </c>
      <c r="G13" s="37">
        <v>40</v>
      </c>
      <c r="H13" s="37" t="s">
        <v>198</v>
      </c>
      <c r="I13" s="37" t="s">
        <v>199</v>
      </c>
      <c r="J13" s="37" t="s">
        <v>200</v>
      </c>
      <c r="K13" s="37" t="s">
        <v>167</v>
      </c>
      <c r="L13" s="37" t="s">
        <v>168</v>
      </c>
      <c r="M13" s="40"/>
    </row>
    <row r="14" s="32" customFormat="1" ht="86.1" customHeight="1" spans="1:13">
      <c r="A14" s="37">
        <v>9</v>
      </c>
      <c r="B14" s="37" t="s">
        <v>25</v>
      </c>
      <c r="C14" s="37" t="s">
        <v>201</v>
      </c>
      <c r="D14" s="38" t="s">
        <v>161</v>
      </c>
      <c r="E14" s="37" t="s">
        <v>162</v>
      </c>
      <c r="F14" s="37" t="s">
        <v>202</v>
      </c>
      <c r="G14" s="37">
        <v>50</v>
      </c>
      <c r="H14" s="37" t="s">
        <v>203</v>
      </c>
      <c r="I14" s="37" t="s">
        <v>204</v>
      </c>
      <c r="J14" s="37" t="s">
        <v>205</v>
      </c>
      <c r="K14" s="37" t="s">
        <v>167</v>
      </c>
      <c r="L14" s="37" t="s">
        <v>168</v>
      </c>
      <c r="M14" s="40"/>
    </row>
    <row r="15" s="32" customFormat="1" ht="86.1" customHeight="1" spans="1:13">
      <c r="A15" s="37">
        <v>10</v>
      </c>
      <c r="B15" s="37" t="s">
        <v>15</v>
      </c>
      <c r="C15" s="37" t="s">
        <v>206</v>
      </c>
      <c r="D15" s="38" t="s">
        <v>161</v>
      </c>
      <c r="E15" s="37" t="s">
        <v>162</v>
      </c>
      <c r="F15" s="37" t="s">
        <v>207</v>
      </c>
      <c r="G15" s="37">
        <v>15.25</v>
      </c>
      <c r="H15" s="37" t="s">
        <v>208</v>
      </c>
      <c r="I15" s="37" t="s">
        <v>209</v>
      </c>
      <c r="J15" s="37" t="s">
        <v>210</v>
      </c>
      <c r="K15" s="37" t="s">
        <v>167</v>
      </c>
      <c r="L15" s="37" t="s">
        <v>211</v>
      </c>
      <c r="M15" s="40"/>
    </row>
    <row r="16" s="32" customFormat="1" ht="99" customHeight="1" spans="1:13">
      <c r="A16" s="37">
        <v>11</v>
      </c>
      <c r="B16" s="37" t="s">
        <v>15</v>
      </c>
      <c r="C16" s="37" t="s">
        <v>212</v>
      </c>
      <c r="D16" s="38" t="s">
        <v>161</v>
      </c>
      <c r="E16" s="37" t="s">
        <v>162</v>
      </c>
      <c r="F16" s="37" t="s">
        <v>15</v>
      </c>
      <c r="G16" s="37">
        <v>29.75</v>
      </c>
      <c r="H16" s="37" t="s">
        <v>213</v>
      </c>
      <c r="I16" s="37" t="s">
        <v>214</v>
      </c>
      <c r="J16" s="37" t="s">
        <v>215</v>
      </c>
      <c r="K16" s="37" t="s">
        <v>167</v>
      </c>
      <c r="L16" s="37" t="s">
        <v>216</v>
      </c>
      <c r="M16" s="40"/>
    </row>
    <row r="17" s="32" customFormat="1" ht="99" customHeight="1" spans="1:13">
      <c r="A17" s="37">
        <v>12</v>
      </c>
      <c r="B17" s="37" t="s">
        <v>15</v>
      </c>
      <c r="C17" s="37" t="s">
        <v>217</v>
      </c>
      <c r="D17" s="38" t="s">
        <v>161</v>
      </c>
      <c r="E17" s="37" t="s">
        <v>162</v>
      </c>
      <c r="F17" s="37" t="s">
        <v>218</v>
      </c>
      <c r="G17" s="37">
        <v>20</v>
      </c>
      <c r="H17" s="37" t="s">
        <v>219</v>
      </c>
      <c r="I17" s="37" t="s">
        <v>220</v>
      </c>
      <c r="J17" s="37" t="s">
        <v>221</v>
      </c>
      <c r="K17" s="37" t="s">
        <v>167</v>
      </c>
      <c r="L17" s="37" t="s">
        <v>211</v>
      </c>
      <c r="M17" s="40"/>
    </row>
    <row r="18" s="32" customFormat="1" ht="86.1" customHeight="1" spans="1:13">
      <c r="A18" s="37">
        <v>13</v>
      </c>
      <c r="B18" s="37" t="s">
        <v>153</v>
      </c>
      <c r="C18" s="37" t="s">
        <v>222</v>
      </c>
      <c r="D18" s="38" t="s">
        <v>161</v>
      </c>
      <c r="E18" s="37" t="s">
        <v>162</v>
      </c>
      <c r="F18" s="37" t="s">
        <v>223</v>
      </c>
      <c r="G18" s="37">
        <v>29</v>
      </c>
      <c r="H18" s="37" t="s">
        <v>224</v>
      </c>
      <c r="I18" s="37" t="s">
        <v>225</v>
      </c>
      <c r="J18" s="37" t="s">
        <v>226</v>
      </c>
      <c r="K18" s="37" t="s">
        <v>167</v>
      </c>
      <c r="L18" s="37" t="s">
        <v>216</v>
      </c>
      <c r="M18" s="40"/>
    </row>
    <row r="19" s="32" customFormat="1" ht="128.1" customHeight="1" spans="1:13">
      <c r="A19" s="37">
        <v>14</v>
      </c>
      <c r="B19" s="37" t="s">
        <v>26</v>
      </c>
      <c r="C19" s="37" t="s">
        <v>227</v>
      </c>
      <c r="D19" s="38" t="s">
        <v>102</v>
      </c>
      <c r="E19" s="37" t="s">
        <v>162</v>
      </c>
      <c r="F19" s="37" t="s">
        <v>228</v>
      </c>
      <c r="G19" s="37">
        <v>320</v>
      </c>
      <c r="H19" s="37" t="s">
        <v>229</v>
      </c>
      <c r="I19" s="37" t="s">
        <v>230</v>
      </c>
      <c r="J19" s="37" t="s">
        <v>231</v>
      </c>
      <c r="K19" s="37" t="s">
        <v>122</v>
      </c>
      <c r="L19" s="37" t="s">
        <v>232</v>
      </c>
      <c r="M19" s="40"/>
    </row>
    <row r="20" s="32" customFormat="1" ht="86.1" customHeight="1" spans="1:13">
      <c r="A20" s="37">
        <v>15</v>
      </c>
      <c r="B20" s="37" t="s">
        <v>26</v>
      </c>
      <c r="C20" s="37" t="s">
        <v>233</v>
      </c>
      <c r="D20" s="38" t="s">
        <v>161</v>
      </c>
      <c r="E20" s="37" t="s">
        <v>162</v>
      </c>
      <c r="F20" s="37" t="s">
        <v>111</v>
      </c>
      <c r="G20" s="37">
        <v>23</v>
      </c>
      <c r="H20" s="37" t="s">
        <v>234</v>
      </c>
      <c r="I20" s="37" t="s">
        <v>235</v>
      </c>
      <c r="J20" s="37" t="s">
        <v>236</v>
      </c>
      <c r="K20" s="37" t="s">
        <v>167</v>
      </c>
      <c r="L20" s="37" t="s">
        <v>168</v>
      </c>
      <c r="M20" s="40"/>
    </row>
    <row r="21" s="32" customFormat="1" ht="86.1" customHeight="1" spans="1:13">
      <c r="A21" s="37">
        <v>16</v>
      </c>
      <c r="B21" s="37" t="s">
        <v>26</v>
      </c>
      <c r="C21" s="37" t="s">
        <v>237</v>
      </c>
      <c r="D21" s="38" t="s">
        <v>161</v>
      </c>
      <c r="E21" s="37" t="s">
        <v>162</v>
      </c>
      <c r="F21" s="37" t="s">
        <v>238</v>
      </c>
      <c r="G21" s="37">
        <v>13</v>
      </c>
      <c r="H21" s="37" t="s">
        <v>239</v>
      </c>
      <c r="I21" s="37" t="s">
        <v>240</v>
      </c>
      <c r="J21" s="37" t="s">
        <v>241</v>
      </c>
      <c r="K21" s="37" t="s">
        <v>167</v>
      </c>
      <c r="L21" s="37" t="s">
        <v>168</v>
      </c>
      <c r="M21" s="40"/>
    </row>
    <row r="22" s="32" customFormat="1" ht="86.1" customHeight="1" spans="1:13">
      <c r="A22" s="37">
        <v>17</v>
      </c>
      <c r="B22" s="37" t="s">
        <v>27</v>
      </c>
      <c r="C22" s="37" t="s">
        <v>242</v>
      </c>
      <c r="D22" s="38" t="s">
        <v>161</v>
      </c>
      <c r="E22" s="37" t="s">
        <v>162</v>
      </c>
      <c r="F22" s="37" t="s">
        <v>243</v>
      </c>
      <c r="G22" s="37">
        <v>378</v>
      </c>
      <c r="H22" s="37" t="s">
        <v>244</v>
      </c>
      <c r="I22" s="37" t="s">
        <v>245</v>
      </c>
      <c r="J22" s="37" t="s">
        <v>246</v>
      </c>
      <c r="K22" s="37" t="s">
        <v>167</v>
      </c>
      <c r="L22" s="37" t="s">
        <v>168</v>
      </c>
      <c r="M22" s="40"/>
    </row>
    <row r="23" s="32" customFormat="1" ht="86.1" customHeight="1" spans="1:13">
      <c r="A23" s="37">
        <v>18</v>
      </c>
      <c r="B23" s="37" t="s">
        <v>28</v>
      </c>
      <c r="C23" s="37" t="s">
        <v>247</v>
      </c>
      <c r="D23" s="37" t="s">
        <v>102</v>
      </c>
      <c r="E23" s="37" t="s">
        <v>162</v>
      </c>
      <c r="F23" s="37" t="s">
        <v>118</v>
      </c>
      <c r="G23" s="37">
        <v>46</v>
      </c>
      <c r="H23" s="37" t="s">
        <v>248</v>
      </c>
      <c r="I23" s="37" t="s">
        <v>249</v>
      </c>
      <c r="J23" s="37" t="s">
        <v>250</v>
      </c>
      <c r="K23" s="37" t="s">
        <v>251</v>
      </c>
      <c r="L23" s="37" t="s">
        <v>252</v>
      </c>
      <c r="M23" s="40"/>
    </row>
    <row r="24" s="32" customFormat="1" ht="131.1" customHeight="1" spans="1:13">
      <c r="A24" s="37">
        <v>19</v>
      </c>
      <c r="B24" s="37" t="s">
        <v>28</v>
      </c>
      <c r="C24" s="37" t="s">
        <v>253</v>
      </c>
      <c r="D24" s="38" t="s">
        <v>102</v>
      </c>
      <c r="E24" s="37" t="s">
        <v>162</v>
      </c>
      <c r="F24" s="37" t="s">
        <v>254</v>
      </c>
      <c r="G24" s="37">
        <v>177</v>
      </c>
      <c r="H24" s="37" t="s">
        <v>255</v>
      </c>
      <c r="I24" s="37" t="s">
        <v>256</v>
      </c>
      <c r="J24" s="37" t="s">
        <v>257</v>
      </c>
      <c r="K24" s="37" t="s">
        <v>122</v>
      </c>
      <c r="L24" s="37" t="s">
        <v>258</v>
      </c>
      <c r="M24" s="40"/>
    </row>
    <row r="25" s="32" customFormat="1" ht="86.1" customHeight="1" spans="1:13">
      <c r="A25" s="37">
        <v>20</v>
      </c>
      <c r="B25" s="37" t="s">
        <v>29</v>
      </c>
      <c r="C25" s="37" t="s">
        <v>259</v>
      </c>
      <c r="D25" s="38" t="s">
        <v>161</v>
      </c>
      <c r="E25" s="37" t="s">
        <v>162</v>
      </c>
      <c r="F25" s="37" t="s">
        <v>260</v>
      </c>
      <c r="G25" s="37">
        <v>22</v>
      </c>
      <c r="H25" s="37" t="s">
        <v>261</v>
      </c>
      <c r="I25" s="37" t="s">
        <v>262</v>
      </c>
      <c r="J25" s="37" t="s">
        <v>263</v>
      </c>
      <c r="K25" s="37" t="s">
        <v>167</v>
      </c>
      <c r="L25" s="37" t="s">
        <v>264</v>
      </c>
      <c r="M25" s="40"/>
    </row>
    <row r="26" s="32" customFormat="1" ht="86.1" customHeight="1" spans="1:13">
      <c r="A26" s="37">
        <v>21</v>
      </c>
      <c r="B26" s="37" t="s">
        <v>29</v>
      </c>
      <c r="C26" s="37" t="s">
        <v>265</v>
      </c>
      <c r="D26" s="37" t="s">
        <v>102</v>
      </c>
      <c r="E26" s="37" t="s">
        <v>162</v>
      </c>
      <c r="F26" s="37" t="s">
        <v>266</v>
      </c>
      <c r="G26" s="37">
        <v>52.16</v>
      </c>
      <c r="H26" s="37" t="s">
        <v>267</v>
      </c>
      <c r="I26" s="37" t="s">
        <v>268</v>
      </c>
      <c r="J26" s="37" t="s">
        <v>269</v>
      </c>
      <c r="K26" s="37" t="s">
        <v>107</v>
      </c>
      <c r="L26" s="37" t="s">
        <v>270</v>
      </c>
      <c r="M26" s="40"/>
    </row>
    <row r="27" s="32" customFormat="1" ht="86.1" customHeight="1" spans="1:13">
      <c r="A27" s="37">
        <v>22</v>
      </c>
      <c r="B27" s="37" t="s">
        <v>30</v>
      </c>
      <c r="C27" s="37" t="s">
        <v>271</v>
      </c>
      <c r="D27" s="38" t="s">
        <v>161</v>
      </c>
      <c r="E27" s="37" t="s">
        <v>162</v>
      </c>
      <c r="F27" s="37" t="s">
        <v>272</v>
      </c>
      <c r="G27" s="37">
        <v>60</v>
      </c>
      <c r="H27" s="37" t="s">
        <v>273</v>
      </c>
      <c r="I27" s="37" t="s">
        <v>274</v>
      </c>
      <c r="J27" s="37" t="s">
        <v>275</v>
      </c>
      <c r="K27" s="37" t="s">
        <v>167</v>
      </c>
      <c r="L27" s="37" t="s">
        <v>276</v>
      </c>
      <c r="M27" s="40"/>
    </row>
    <row r="28" s="32" customFormat="1" ht="86.1" customHeight="1" spans="1:13">
      <c r="A28" s="37">
        <v>23</v>
      </c>
      <c r="B28" s="37" t="s">
        <v>31</v>
      </c>
      <c r="C28" s="37" t="s">
        <v>277</v>
      </c>
      <c r="D28" s="37" t="s">
        <v>102</v>
      </c>
      <c r="E28" s="37" t="s">
        <v>162</v>
      </c>
      <c r="F28" s="37" t="s">
        <v>278</v>
      </c>
      <c r="G28" s="37">
        <v>15</v>
      </c>
      <c r="H28" s="37" t="s">
        <v>279</v>
      </c>
      <c r="I28" s="37" t="s">
        <v>280</v>
      </c>
      <c r="J28" s="37" t="s">
        <v>281</v>
      </c>
      <c r="K28" s="37" t="s">
        <v>107</v>
      </c>
      <c r="L28" s="37" t="s">
        <v>282</v>
      </c>
      <c r="M28" s="40"/>
    </row>
    <row r="29" s="32" customFormat="1" ht="86.1" customHeight="1" spans="1:13">
      <c r="A29" s="37">
        <v>24</v>
      </c>
      <c r="B29" s="37" t="s">
        <v>31</v>
      </c>
      <c r="C29" s="37" t="s">
        <v>283</v>
      </c>
      <c r="D29" s="38" t="s">
        <v>161</v>
      </c>
      <c r="E29" s="37" t="s">
        <v>162</v>
      </c>
      <c r="F29" s="37" t="s">
        <v>284</v>
      </c>
      <c r="G29" s="37">
        <v>187</v>
      </c>
      <c r="H29" s="37" t="s">
        <v>285</v>
      </c>
      <c r="I29" s="37" t="s">
        <v>286</v>
      </c>
      <c r="J29" s="37" t="s">
        <v>287</v>
      </c>
      <c r="K29" s="37" t="s">
        <v>167</v>
      </c>
      <c r="L29" s="37" t="s">
        <v>264</v>
      </c>
      <c r="M29" s="40"/>
    </row>
    <row r="30" s="32" customFormat="1" ht="86.1" customHeight="1" spans="1:13">
      <c r="A30" s="37">
        <v>25</v>
      </c>
      <c r="B30" s="37" t="s">
        <v>33</v>
      </c>
      <c r="C30" s="37" t="s">
        <v>288</v>
      </c>
      <c r="D30" s="38" t="s">
        <v>102</v>
      </c>
      <c r="E30" s="37" t="s">
        <v>162</v>
      </c>
      <c r="F30" s="37" t="s">
        <v>289</v>
      </c>
      <c r="G30" s="37">
        <v>120</v>
      </c>
      <c r="H30" s="37" t="s">
        <v>290</v>
      </c>
      <c r="I30" s="37" t="s">
        <v>291</v>
      </c>
      <c r="J30" s="37" t="s">
        <v>292</v>
      </c>
      <c r="K30" s="37" t="s">
        <v>107</v>
      </c>
      <c r="L30" s="37" t="s">
        <v>270</v>
      </c>
      <c r="M30" s="40"/>
    </row>
    <row r="31" s="32" customFormat="1" ht="86.1" customHeight="1" spans="1:13">
      <c r="A31" s="37">
        <v>26</v>
      </c>
      <c r="B31" s="37" t="s">
        <v>35</v>
      </c>
      <c r="C31" s="37" t="s">
        <v>293</v>
      </c>
      <c r="D31" s="38" t="s">
        <v>161</v>
      </c>
      <c r="E31" s="37" t="s">
        <v>162</v>
      </c>
      <c r="F31" s="37" t="s">
        <v>294</v>
      </c>
      <c r="G31" s="37">
        <v>140</v>
      </c>
      <c r="H31" s="37" t="s">
        <v>295</v>
      </c>
      <c r="I31" s="37" t="s">
        <v>296</v>
      </c>
      <c r="J31" s="37" t="s">
        <v>297</v>
      </c>
      <c r="K31" s="37" t="s">
        <v>167</v>
      </c>
      <c r="L31" s="37" t="s">
        <v>276</v>
      </c>
      <c r="M31" s="40"/>
    </row>
    <row r="32" s="32" customFormat="1" ht="86.1" customHeight="1" spans="1:13">
      <c r="A32" s="37">
        <v>27</v>
      </c>
      <c r="B32" s="37" t="s">
        <v>35</v>
      </c>
      <c r="C32" s="37" t="s">
        <v>298</v>
      </c>
      <c r="D32" s="38" t="s">
        <v>161</v>
      </c>
      <c r="E32" s="37" t="s">
        <v>162</v>
      </c>
      <c r="F32" s="37" t="s">
        <v>299</v>
      </c>
      <c r="G32" s="37">
        <v>240</v>
      </c>
      <c r="H32" s="37" t="s">
        <v>285</v>
      </c>
      <c r="I32" s="37" t="s">
        <v>286</v>
      </c>
      <c r="J32" s="37" t="s">
        <v>287</v>
      </c>
      <c r="K32" s="37" t="s">
        <v>167</v>
      </c>
      <c r="L32" s="37" t="s">
        <v>264</v>
      </c>
      <c r="M32" s="40"/>
    </row>
    <row r="33" s="32" customFormat="1" ht="86.1" customHeight="1" spans="1:13">
      <c r="A33" s="37">
        <v>28</v>
      </c>
      <c r="B33" s="37" t="s">
        <v>35</v>
      </c>
      <c r="C33" s="37" t="s">
        <v>300</v>
      </c>
      <c r="D33" s="37" t="s">
        <v>102</v>
      </c>
      <c r="E33" s="37" t="s">
        <v>162</v>
      </c>
      <c r="F33" s="37" t="s">
        <v>301</v>
      </c>
      <c r="G33" s="37">
        <v>17</v>
      </c>
      <c r="H33" s="37" t="s">
        <v>302</v>
      </c>
      <c r="I33" s="37" t="s">
        <v>303</v>
      </c>
      <c r="J33" s="37" t="s">
        <v>304</v>
      </c>
      <c r="K33" s="37" t="s">
        <v>107</v>
      </c>
      <c r="L33" s="37" t="s">
        <v>305</v>
      </c>
      <c r="M33" s="40"/>
    </row>
    <row r="34" s="32" customFormat="1" ht="86.1" customHeight="1" spans="1:13">
      <c r="A34" s="37">
        <v>29</v>
      </c>
      <c r="B34" s="37" t="s">
        <v>36</v>
      </c>
      <c r="C34" s="37" t="s">
        <v>306</v>
      </c>
      <c r="D34" s="38" t="s">
        <v>102</v>
      </c>
      <c r="E34" s="37" t="s">
        <v>162</v>
      </c>
      <c r="F34" s="37" t="s">
        <v>307</v>
      </c>
      <c r="G34" s="37">
        <v>30</v>
      </c>
      <c r="H34" s="37" t="s">
        <v>308</v>
      </c>
      <c r="I34" s="37" t="s">
        <v>309</v>
      </c>
      <c r="J34" s="37" t="s">
        <v>310</v>
      </c>
      <c r="K34" s="37" t="s">
        <v>122</v>
      </c>
      <c r="L34" s="37" t="s">
        <v>311</v>
      </c>
      <c r="M34" s="40"/>
    </row>
    <row r="35" s="32" customFormat="1" ht="86.1" customHeight="1" spans="1:13">
      <c r="A35" s="37">
        <v>30</v>
      </c>
      <c r="B35" s="37" t="s">
        <v>36</v>
      </c>
      <c r="C35" s="37" t="s">
        <v>312</v>
      </c>
      <c r="D35" s="37" t="s">
        <v>102</v>
      </c>
      <c r="E35" s="37" t="s">
        <v>162</v>
      </c>
      <c r="F35" s="37" t="s">
        <v>313</v>
      </c>
      <c r="G35" s="37">
        <v>87.6</v>
      </c>
      <c r="H35" s="37" t="s">
        <v>290</v>
      </c>
      <c r="I35" s="37" t="s">
        <v>314</v>
      </c>
      <c r="J35" s="37" t="s">
        <v>315</v>
      </c>
      <c r="K35" s="37" t="s">
        <v>107</v>
      </c>
      <c r="L35" s="37" t="s">
        <v>282</v>
      </c>
      <c r="M35" s="40"/>
    </row>
    <row r="36" s="32" customFormat="1" ht="86.1" customHeight="1" spans="1:13">
      <c r="A36" s="37">
        <v>31</v>
      </c>
      <c r="B36" s="37" t="s">
        <v>15</v>
      </c>
      <c r="C36" s="37" t="s">
        <v>316</v>
      </c>
      <c r="D36" s="38" t="s">
        <v>161</v>
      </c>
      <c r="E36" s="37" t="s">
        <v>317</v>
      </c>
      <c r="F36" s="37" t="s">
        <v>318</v>
      </c>
      <c r="G36" s="37">
        <v>180</v>
      </c>
      <c r="H36" s="37" t="s">
        <v>319</v>
      </c>
      <c r="I36" s="37" t="s">
        <v>320</v>
      </c>
      <c r="J36" s="37" t="s">
        <v>321</v>
      </c>
      <c r="K36" s="37" t="s">
        <v>322</v>
      </c>
      <c r="L36" s="37" t="s">
        <v>323</v>
      </c>
      <c r="M36" s="40"/>
    </row>
    <row r="37" s="32" customFormat="1" ht="86.1" customHeight="1" spans="1:13">
      <c r="A37" s="37">
        <v>32</v>
      </c>
      <c r="B37" s="37" t="s">
        <v>16</v>
      </c>
      <c r="C37" s="37" t="s">
        <v>324</v>
      </c>
      <c r="D37" s="38" t="s">
        <v>161</v>
      </c>
      <c r="E37" s="37" t="s">
        <v>317</v>
      </c>
      <c r="F37" s="37" t="s">
        <v>325</v>
      </c>
      <c r="G37" s="37">
        <v>150</v>
      </c>
      <c r="H37" s="37" t="s">
        <v>326</v>
      </c>
      <c r="I37" s="37" t="s">
        <v>327</v>
      </c>
      <c r="J37" s="37" t="s">
        <v>328</v>
      </c>
      <c r="K37" s="37" t="s">
        <v>322</v>
      </c>
      <c r="L37" s="37" t="s">
        <v>323</v>
      </c>
      <c r="M37" s="40"/>
    </row>
    <row r="38" s="32" customFormat="1" ht="86.1" customHeight="1" spans="1:13">
      <c r="A38" s="37">
        <v>33</v>
      </c>
      <c r="B38" s="37" t="s">
        <v>17</v>
      </c>
      <c r="C38" s="37" t="s">
        <v>329</v>
      </c>
      <c r="D38" s="38" t="s">
        <v>102</v>
      </c>
      <c r="E38" s="37" t="s">
        <v>317</v>
      </c>
      <c r="F38" s="37" t="s">
        <v>330</v>
      </c>
      <c r="G38" s="37">
        <v>25</v>
      </c>
      <c r="H38" s="37" t="s">
        <v>331</v>
      </c>
      <c r="I38" s="37" t="s">
        <v>332</v>
      </c>
      <c r="J38" s="37" t="s">
        <v>333</v>
      </c>
      <c r="K38" s="37" t="s">
        <v>122</v>
      </c>
      <c r="L38" s="37" t="s">
        <v>135</v>
      </c>
      <c r="M38" s="40"/>
    </row>
    <row r="39" s="32" customFormat="1" ht="86.1" customHeight="1" spans="1:13">
      <c r="A39" s="37">
        <v>34</v>
      </c>
      <c r="B39" s="37" t="s">
        <v>18</v>
      </c>
      <c r="C39" s="37" t="s">
        <v>334</v>
      </c>
      <c r="D39" s="38" t="s">
        <v>161</v>
      </c>
      <c r="E39" s="37" t="s">
        <v>317</v>
      </c>
      <c r="F39" s="37" t="s">
        <v>335</v>
      </c>
      <c r="G39" s="37">
        <v>30</v>
      </c>
      <c r="H39" s="37" t="s">
        <v>336</v>
      </c>
      <c r="I39" s="37" t="s">
        <v>337</v>
      </c>
      <c r="J39" s="37" t="s">
        <v>338</v>
      </c>
      <c r="K39" s="37" t="s">
        <v>322</v>
      </c>
      <c r="L39" s="37" t="s">
        <v>323</v>
      </c>
      <c r="M39" s="40"/>
    </row>
    <row r="40" s="32" customFormat="1" ht="86.1" customHeight="1" spans="1:13">
      <c r="A40" s="37">
        <v>35</v>
      </c>
      <c r="B40" s="37" t="s">
        <v>18</v>
      </c>
      <c r="C40" s="37" t="s">
        <v>339</v>
      </c>
      <c r="D40" s="38" t="s">
        <v>161</v>
      </c>
      <c r="E40" s="37" t="s">
        <v>317</v>
      </c>
      <c r="F40" s="37" t="s">
        <v>340</v>
      </c>
      <c r="G40" s="37">
        <v>200</v>
      </c>
      <c r="H40" s="37" t="s">
        <v>341</v>
      </c>
      <c r="I40" s="37" t="s">
        <v>342</v>
      </c>
      <c r="J40" s="37" t="s">
        <v>343</v>
      </c>
      <c r="K40" s="37" t="s">
        <v>322</v>
      </c>
      <c r="L40" s="37" t="s">
        <v>323</v>
      </c>
      <c r="M40" s="40"/>
    </row>
    <row r="41" s="32" customFormat="1" ht="86.1" customHeight="1" spans="1:13">
      <c r="A41" s="37">
        <v>36</v>
      </c>
      <c r="B41" s="37" t="s">
        <v>18</v>
      </c>
      <c r="C41" s="37" t="s">
        <v>344</v>
      </c>
      <c r="D41" s="38" t="s">
        <v>161</v>
      </c>
      <c r="E41" s="37" t="s">
        <v>317</v>
      </c>
      <c r="F41" s="37" t="s">
        <v>345</v>
      </c>
      <c r="G41" s="37">
        <v>150</v>
      </c>
      <c r="H41" s="37" t="s">
        <v>346</v>
      </c>
      <c r="I41" s="37" t="s">
        <v>347</v>
      </c>
      <c r="J41" s="37" t="s">
        <v>348</v>
      </c>
      <c r="K41" s="37" t="s">
        <v>322</v>
      </c>
      <c r="L41" s="37" t="s">
        <v>323</v>
      </c>
      <c r="M41" s="40"/>
    </row>
    <row r="42" s="32" customFormat="1" ht="86.1" customHeight="1" spans="1:13">
      <c r="A42" s="37">
        <v>37</v>
      </c>
      <c r="B42" s="37" t="s">
        <v>19</v>
      </c>
      <c r="C42" s="37" t="s">
        <v>349</v>
      </c>
      <c r="D42" s="38" t="s">
        <v>161</v>
      </c>
      <c r="E42" s="37" t="s">
        <v>317</v>
      </c>
      <c r="F42" s="37" t="s">
        <v>350</v>
      </c>
      <c r="G42" s="37">
        <v>42</v>
      </c>
      <c r="H42" s="37" t="s">
        <v>351</v>
      </c>
      <c r="I42" s="37" t="s">
        <v>352</v>
      </c>
      <c r="J42" s="37" t="s">
        <v>353</v>
      </c>
      <c r="K42" s="37" t="s">
        <v>322</v>
      </c>
      <c r="L42" s="37" t="s">
        <v>354</v>
      </c>
      <c r="M42" s="40"/>
    </row>
    <row r="43" s="32" customFormat="1" ht="86.1" customHeight="1" spans="1:13">
      <c r="A43" s="37">
        <v>38</v>
      </c>
      <c r="B43" s="37" t="s">
        <v>20</v>
      </c>
      <c r="C43" s="37" t="s">
        <v>355</v>
      </c>
      <c r="D43" s="38" t="s">
        <v>161</v>
      </c>
      <c r="E43" s="37" t="s">
        <v>317</v>
      </c>
      <c r="F43" s="37" t="s">
        <v>356</v>
      </c>
      <c r="G43" s="37">
        <v>35</v>
      </c>
      <c r="H43" s="37" t="s">
        <v>357</v>
      </c>
      <c r="I43" s="37" t="s">
        <v>358</v>
      </c>
      <c r="J43" s="37" t="s">
        <v>359</v>
      </c>
      <c r="K43" s="37" t="s">
        <v>322</v>
      </c>
      <c r="L43" s="37" t="s">
        <v>323</v>
      </c>
      <c r="M43" s="40"/>
    </row>
    <row r="44" s="32" customFormat="1" ht="86.1" customHeight="1" spans="1:13">
      <c r="A44" s="37">
        <v>39</v>
      </c>
      <c r="B44" s="37" t="s">
        <v>21</v>
      </c>
      <c r="C44" s="37" t="s">
        <v>360</v>
      </c>
      <c r="D44" s="38" t="s">
        <v>161</v>
      </c>
      <c r="E44" s="37" t="s">
        <v>317</v>
      </c>
      <c r="F44" s="37" t="s">
        <v>361</v>
      </c>
      <c r="G44" s="37">
        <v>59</v>
      </c>
      <c r="H44" s="37" t="s">
        <v>362</v>
      </c>
      <c r="I44" s="37" t="s">
        <v>363</v>
      </c>
      <c r="J44" s="37" t="s">
        <v>364</v>
      </c>
      <c r="K44" s="37" t="s">
        <v>322</v>
      </c>
      <c r="L44" s="37" t="s">
        <v>323</v>
      </c>
      <c r="M44" s="40"/>
    </row>
    <row r="45" s="32" customFormat="1" ht="86.1" customHeight="1" spans="1:13">
      <c r="A45" s="37">
        <v>40</v>
      </c>
      <c r="B45" s="37" t="s">
        <v>22</v>
      </c>
      <c r="C45" s="37" t="s">
        <v>365</v>
      </c>
      <c r="D45" s="38" t="s">
        <v>161</v>
      </c>
      <c r="E45" s="37" t="s">
        <v>317</v>
      </c>
      <c r="F45" s="37" t="s">
        <v>183</v>
      </c>
      <c r="G45" s="37">
        <v>30</v>
      </c>
      <c r="H45" s="37" t="s">
        <v>366</v>
      </c>
      <c r="I45" s="37" t="s">
        <v>185</v>
      </c>
      <c r="J45" s="37" t="s">
        <v>367</v>
      </c>
      <c r="K45" s="37" t="s">
        <v>322</v>
      </c>
      <c r="L45" s="37" t="s">
        <v>323</v>
      </c>
      <c r="M45" s="40"/>
    </row>
    <row r="46" s="32" customFormat="1" ht="86.1" customHeight="1" spans="1:13">
      <c r="A46" s="37">
        <v>41</v>
      </c>
      <c r="B46" s="37" t="s">
        <v>24</v>
      </c>
      <c r="C46" s="37" t="s">
        <v>368</v>
      </c>
      <c r="D46" s="38" t="s">
        <v>161</v>
      </c>
      <c r="E46" s="37" t="s">
        <v>317</v>
      </c>
      <c r="F46" s="37" t="s">
        <v>369</v>
      </c>
      <c r="G46" s="37">
        <v>100</v>
      </c>
      <c r="H46" s="37" t="s">
        <v>370</v>
      </c>
      <c r="I46" s="37" t="s">
        <v>371</v>
      </c>
      <c r="J46" s="37" t="s">
        <v>372</v>
      </c>
      <c r="K46" s="37" t="s">
        <v>322</v>
      </c>
      <c r="L46" s="37" t="s">
        <v>323</v>
      </c>
      <c r="M46" s="40"/>
    </row>
    <row r="47" s="32" customFormat="1" ht="129" customHeight="1" spans="1:13">
      <c r="A47" s="37">
        <v>42</v>
      </c>
      <c r="B47" s="37" t="s">
        <v>26</v>
      </c>
      <c r="C47" s="37" t="s">
        <v>373</v>
      </c>
      <c r="D47" s="38" t="s">
        <v>161</v>
      </c>
      <c r="E47" s="37" t="s">
        <v>317</v>
      </c>
      <c r="F47" s="37" t="s">
        <v>82</v>
      </c>
      <c r="G47" s="37">
        <v>240</v>
      </c>
      <c r="H47" s="37" t="s">
        <v>374</v>
      </c>
      <c r="I47" s="37" t="s">
        <v>375</v>
      </c>
      <c r="J47" s="37" t="s">
        <v>376</v>
      </c>
      <c r="K47" s="37" t="s">
        <v>322</v>
      </c>
      <c r="L47" s="37" t="s">
        <v>323</v>
      </c>
      <c r="M47" s="40"/>
    </row>
    <row r="48" s="32" customFormat="1" ht="86.1" customHeight="1" spans="1:13">
      <c r="A48" s="37">
        <v>43</v>
      </c>
      <c r="B48" s="37" t="s">
        <v>27</v>
      </c>
      <c r="C48" s="37" t="s">
        <v>377</v>
      </c>
      <c r="D48" s="38" t="s">
        <v>161</v>
      </c>
      <c r="E48" s="37" t="s">
        <v>317</v>
      </c>
      <c r="F48" s="37" t="s">
        <v>243</v>
      </c>
      <c r="G48" s="37">
        <v>30</v>
      </c>
      <c r="H48" s="37" t="s">
        <v>378</v>
      </c>
      <c r="I48" s="37" t="s">
        <v>379</v>
      </c>
      <c r="J48" s="37" t="s">
        <v>380</v>
      </c>
      <c r="K48" s="37" t="s">
        <v>322</v>
      </c>
      <c r="L48" s="37" t="s">
        <v>323</v>
      </c>
      <c r="M48" s="40"/>
    </row>
    <row r="49" s="32" customFormat="1" ht="86.1" customHeight="1" spans="1:13">
      <c r="A49" s="37">
        <v>44</v>
      </c>
      <c r="B49" s="37" t="s">
        <v>27</v>
      </c>
      <c r="C49" s="37" t="s">
        <v>381</v>
      </c>
      <c r="D49" s="37" t="s">
        <v>102</v>
      </c>
      <c r="E49" s="37" t="s">
        <v>317</v>
      </c>
      <c r="F49" s="37" t="s">
        <v>382</v>
      </c>
      <c r="G49" s="37">
        <v>23</v>
      </c>
      <c r="H49" s="37" t="s">
        <v>383</v>
      </c>
      <c r="I49" s="37" t="s">
        <v>384</v>
      </c>
      <c r="J49" s="37" t="s">
        <v>385</v>
      </c>
      <c r="K49" s="37" t="s">
        <v>107</v>
      </c>
      <c r="L49" s="37" t="s">
        <v>270</v>
      </c>
      <c r="M49" s="40"/>
    </row>
    <row r="50" s="32" customFormat="1" ht="86.1" customHeight="1" spans="1:13">
      <c r="A50" s="37">
        <v>45</v>
      </c>
      <c r="B50" s="37" t="s">
        <v>28</v>
      </c>
      <c r="C50" s="37" t="s">
        <v>386</v>
      </c>
      <c r="D50" s="38" t="s">
        <v>161</v>
      </c>
      <c r="E50" s="37" t="s">
        <v>317</v>
      </c>
      <c r="F50" s="37" t="s">
        <v>387</v>
      </c>
      <c r="G50" s="37">
        <v>10</v>
      </c>
      <c r="H50" s="37" t="s">
        <v>388</v>
      </c>
      <c r="I50" s="37" t="s">
        <v>389</v>
      </c>
      <c r="J50" s="37" t="s">
        <v>390</v>
      </c>
      <c r="K50" s="37" t="s">
        <v>322</v>
      </c>
      <c r="L50" s="37" t="s">
        <v>323</v>
      </c>
      <c r="M50" s="40"/>
    </row>
    <row r="51" s="32" customFormat="1" ht="86.1" customHeight="1" spans="1:13">
      <c r="A51" s="37">
        <v>46</v>
      </c>
      <c r="B51" s="37" t="s">
        <v>28</v>
      </c>
      <c r="C51" s="37" t="s">
        <v>391</v>
      </c>
      <c r="D51" s="38" t="s">
        <v>161</v>
      </c>
      <c r="E51" s="37" t="s">
        <v>317</v>
      </c>
      <c r="F51" s="37" t="s">
        <v>118</v>
      </c>
      <c r="G51" s="37">
        <v>268</v>
      </c>
      <c r="H51" s="37" t="s">
        <v>392</v>
      </c>
      <c r="I51" s="37" t="s">
        <v>393</v>
      </c>
      <c r="J51" s="37" t="s">
        <v>394</v>
      </c>
      <c r="K51" s="37" t="s">
        <v>322</v>
      </c>
      <c r="L51" s="37" t="s">
        <v>323</v>
      </c>
      <c r="M51" s="40"/>
    </row>
    <row r="52" s="32" customFormat="1" ht="86.1" customHeight="1" spans="1:13">
      <c r="A52" s="37">
        <v>47</v>
      </c>
      <c r="B52" s="37" t="s">
        <v>28</v>
      </c>
      <c r="C52" s="37" t="s">
        <v>395</v>
      </c>
      <c r="D52" s="38" t="s">
        <v>161</v>
      </c>
      <c r="E52" s="37" t="s">
        <v>317</v>
      </c>
      <c r="F52" s="37" t="s">
        <v>396</v>
      </c>
      <c r="G52" s="37">
        <v>80</v>
      </c>
      <c r="H52" s="37" t="s">
        <v>397</v>
      </c>
      <c r="I52" s="37" t="s">
        <v>398</v>
      </c>
      <c r="J52" s="37" t="s">
        <v>399</v>
      </c>
      <c r="K52" s="37" t="s">
        <v>322</v>
      </c>
      <c r="L52" s="37" t="s">
        <v>323</v>
      </c>
      <c r="M52" s="40"/>
    </row>
    <row r="53" s="32" customFormat="1" ht="86.1" customHeight="1" spans="1:13">
      <c r="A53" s="37">
        <v>48</v>
      </c>
      <c r="B53" s="37" t="s">
        <v>29</v>
      </c>
      <c r="C53" s="37" t="s">
        <v>400</v>
      </c>
      <c r="D53" s="38" t="s">
        <v>161</v>
      </c>
      <c r="E53" s="37" t="s">
        <v>317</v>
      </c>
      <c r="F53" s="37" t="s">
        <v>401</v>
      </c>
      <c r="G53" s="37">
        <v>135</v>
      </c>
      <c r="H53" s="37" t="s">
        <v>402</v>
      </c>
      <c r="I53" s="37" t="s">
        <v>403</v>
      </c>
      <c r="J53" s="37" t="s">
        <v>404</v>
      </c>
      <c r="K53" s="37" t="s">
        <v>322</v>
      </c>
      <c r="L53" s="37" t="s">
        <v>323</v>
      </c>
      <c r="M53" s="40"/>
    </row>
    <row r="54" s="32" customFormat="1" ht="86.1" customHeight="1" spans="1:13">
      <c r="A54" s="37">
        <v>49</v>
      </c>
      <c r="B54" s="37" t="s">
        <v>29</v>
      </c>
      <c r="C54" s="37" t="s">
        <v>405</v>
      </c>
      <c r="D54" s="38" t="s">
        <v>161</v>
      </c>
      <c r="E54" s="37" t="s">
        <v>317</v>
      </c>
      <c r="F54" s="37" t="s">
        <v>406</v>
      </c>
      <c r="G54" s="37">
        <v>35</v>
      </c>
      <c r="H54" s="37" t="s">
        <v>407</v>
      </c>
      <c r="I54" s="37" t="s">
        <v>408</v>
      </c>
      <c r="J54" s="37" t="s">
        <v>409</v>
      </c>
      <c r="K54" s="37" t="s">
        <v>322</v>
      </c>
      <c r="L54" s="37" t="s">
        <v>323</v>
      </c>
      <c r="M54" s="40"/>
    </row>
    <row r="55" s="32" customFormat="1" ht="86.1" customHeight="1" spans="1:13">
      <c r="A55" s="37">
        <v>50</v>
      </c>
      <c r="B55" s="37" t="s">
        <v>29</v>
      </c>
      <c r="C55" s="37" t="s">
        <v>410</v>
      </c>
      <c r="D55" s="38" t="s">
        <v>161</v>
      </c>
      <c r="E55" s="37" t="s">
        <v>317</v>
      </c>
      <c r="F55" s="37" t="s">
        <v>401</v>
      </c>
      <c r="G55" s="37">
        <v>22</v>
      </c>
      <c r="H55" s="37" t="s">
        <v>261</v>
      </c>
      <c r="I55" s="37" t="s">
        <v>403</v>
      </c>
      <c r="J55" s="37" t="s">
        <v>404</v>
      </c>
      <c r="K55" s="37" t="s">
        <v>322</v>
      </c>
      <c r="L55" s="37" t="s">
        <v>323</v>
      </c>
      <c r="M55" s="40"/>
    </row>
    <row r="56" s="32" customFormat="1" ht="86.1" customHeight="1" spans="1:13">
      <c r="A56" s="37">
        <v>51</v>
      </c>
      <c r="B56" s="37" t="s">
        <v>30</v>
      </c>
      <c r="C56" s="37" t="s">
        <v>411</v>
      </c>
      <c r="D56" s="38" t="s">
        <v>161</v>
      </c>
      <c r="E56" s="37" t="s">
        <v>317</v>
      </c>
      <c r="F56" s="37" t="s">
        <v>412</v>
      </c>
      <c r="G56" s="37">
        <v>70</v>
      </c>
      <c r="H56" s="37" t="s">
        <v>413</v>
      </c>
      <c r="I56" s="37" t="s">
        <v>414</v>
      </c>
      <c r="J56" s="37" t="s">
        <v>415</v>
      </c>
      <c r="K56" s="37" t="s">
        <v>322</v>
      </c>
      <c r="L56" s="37" t="s">
        <v>323</v>
      </c>
      <c r="M56" s="40"/>
    </row>
    <row r="57" s="32" customFormat="1" ht="86.1" customHeight="1" spans="1:13">
      <c r="A57" s="37">
        <v>52</v>
      </c>
      <c r="B57" s="37" t="s">
        <v>30</v>
      </c>
      <c r="C57" s="37" t="s">
        <v>416</v>
      </c>
      <c r="D57" s="38" t="s">
        <v>161</v>
      </c>
      <c r="E57" s="37" t="s">
        <v>317</v>
      </c>
      <c r="F57" s="37" t="s">
        <v>87</v>
      </c>
      <c r="G57" s="37">
        <v>80</v>
      </c>
      <c r="H57" s="37" t="s">
        <v>417</v>
      </c>
      <c r="I57" s="37" t="s">
        <v>418</v>
      </c>
      <c r="J57" s="37" t="s">
        <v>419</v>
      </c>
      <c r="K57" s="37" t="s">
        <v>322</v>
      </c>
      <c r="L57" s="37" t="s">
        <v>323</v>
      </c>
      <c r="M57" s="40"/>
    </row>
    <row r="58" s="32" customFormat="1" ht="86.1" customHeight="1" spans="1:13">
      <c r="A58" s="37">
        <v>53</v>
      </c>
      <c r="B58" s="37" t="s">
        <v>31</v>
      </c>
      <c r="C58" s="37" t="s">
        <v>420</v>
      </c>
      <c r="D58" s="38" t="s">
        <v>161</v>
      </c>
      <c r="E58" s="37" t="s">
        <v>317</v>
      </c>
      <c r="F58" s="37" t="s">
        <v>421</v>
      </c>
      <c r="G58" s="37">
        <v>380</v>
      </c>
      <c r="H58" s="37" t="s">
        <v>422</v>
      </c>
      <c r="I58" s="37" t="s">
        <v>423</v>
      </c>
      <c r="J58" s="37" t="s">
        <v>424</v>
      </c>
      <c r="K58" s="37" t="s">
        <v>322</v>
      </c>
      <c r="L58" s="37" t="s">
        <v>323</v>
      </c>
      <c r="M58" s="40"/>
    </row>
    <row r="59" s="32" customFormat="1" ht="86.1" customHeight="1" spans="1:13">
      <c r="A59" s="37">
        <v>54</v>
      </c>
      <c r="B59" s="37" t="s">
        <v>33</v>
      </c>
      <c r="C59" s="37" t="s">
        <v>425</v>
      </c>
      <c r="D59" s="38" t="s">
        <v>161</v>
      </c>
      <c r="E59" s="37" t="s">
        <v>317</v>
      </c>
      <c r="F59" s="37" t="s">
        <v>426</v>
      </c>
      <c r="G59" s="37">
        <v>150.5</v>
      </c>
      <c r="H59" s="37" t="s">
        <v>427</v>
      </c>
      <c r="I59" s="37" t="s">
        <v>428</v>
      </c>
      <c r="J59" s="37" t="s">
        <v>429</v>
      </c>
      <c r="K59" s="37" t="s">
        <v>322</v>
      </c>
      <c r="L59" s="37" t="s">
        <v>323</v>
      </c>
      <c r="M59" s="40"/>
    </row>
    <row r="60" s="32" customFormat="1" ht="86.1" customHeight="1" spans="1:13">
      <c r="A60" s="37">
        <v>55</v>
      </c>
      <c r="B60" s="37" t="s">
        <v>15</v>
      </c>
      <c r="C60" s="37" t="s">
        <v>430</v>
      </c>
      <c r="D60" s="38" t="s">
        <v>102</v>
      </c>
      <c r="E60" s="37" t="s">
        <v>431</v>
      </c>
      <c r="F60" s="37" t="s">
        <v>432</v>
      </c>
      <c r="G60" s="37">
        <v>160</v>
      </c>
      <c r="H60" s="37" t="s">
        <v>433</v>
      </c>
      <c r="I60" s="37" t="s">
        <v>434</v>
      </c>
      <c r="J60" s="37" t="s">
        <v>435</v>
      </c>
      <c r="K60" s="37" t="s">
        <v>122</v>
      </c>
      <c r="L60" s="37" t="s">
        <v>436</v>
      </c>
      <c r="M60" s="40"/>
    </row>
    <row r="61" s="32" customFormat="1" ht="86.1" customHeight="1" spans="1:13">
      <c r="A61" s="37">
        <v>56</v>
      </c>
      <c r="B61" s="37" t="s">
        <v>16</v>
      </c>
      <c r="C61" s="37" t="s">
        <v>437</v>
      </c>
      <c r="D61" s="38" t="s">
        <v>102</v>
      </c>
      <c r="E61" s="37" t="s">
        <v>431</v>
      </c>
      <c r="F61" s="37" t="s">
        <v>438</v>
      </c>
      <c r="G61" s="37">
        <v>97</v>
      </c>
      <c r="H61" s="37" t="s">
        <v>439</v>
      </c>
      <c r="I61" s="37" t="s">
        <v>440</v>
      </c>
      <c r="J61" s="37" t="s">
        <v>441</v>
      </c>
      <c r="K61" s="37" t="s">
        <v>122</v>
      </c>
      <c r="L61" s="37" t="s">
        <v>442</v>
      </c>
      <c r="M61" s="40"/>
    </row>
    <row r="62" s="32" customFormat="1" ht="86.1" customHeight="1" spans="1:13">
      <c r="A62" s="37">
        <v>57</v>
      </c>
      <c r="B62" s="37" t="s">
        <v>18</v>
      </c>
      <c r="C62" s="37" t="s">
        <v>443</v>
      </c>
      <c r="D62" s="38" t="s">
        <v>161</v>
      </c>
      <c r="E62" s="37" t="s">
        <v>431</v>
      </c>
      <c r="F62" s="37" t="s">
        <v>163</v>
      </c>
      <c r="G62" s="37">
        <v>395</v>
      </c>
      <c r="H62" s="37" t="s">
        <v>444</v>
      </c>
      <c r="I62" s="37" t="s">
        <v>445</v>
      </c>
      <c r="J62" s="37" t="s">
        <v>446</v>
      </c>
      <c r="K62" s="37" t="s">
        <v>322</v>
      </c>
      <c r="L62" s="37" t="s">
        <v>323</v>
      </c>
      <c r="M62" s="40"/>
    </row>
    <row r="63" s="32" customFormat="1" ht="86.1" customHeight="1" spans="1:13">
      <c r="A63" s="37">
        <v>58</v>
      </c>
      <c r="B63" s="37" t="s">
        <v>20</v>
      </c>
      <c r="C63" s="37" t="s">
        <v>447</v>
      </c>
      <c r="D63" s="38" t="s">
        <v>161</v>
      </c>
      <c r="E63" s="37" t="s">
        <v>431</v>
      </c>
      <c r="F63" s="37" t="s">
        <v>178</v>
      </c>
      <c r="G63" s="37">
        <v>35</v>
      </c>
      <c r="H63" s="37" t="s">
        <v>357</v>
      </c>
      <c r="I63" s="37" t="s">
        <v>448</v>
      </c>
      <c r="J63" s="37" t="s">
        <v>449</v>
      </c>
      <c r="K63" s="37" t="s">
        <v>322</v>
      </c>
      <c r="L63" s="37" t="s">
        <v>323</v>
      </c>
      <c r="M63" s="40"/>
    </row>
    <row r="64" s="32" customFormat="1" ht="86.1" customHeight="1" spans="1:13">
      <c r="A64" s="37">
        <v>59</v>
      </c>
      <c r="B64" s="37" t="s">
        <v>25</v>
      </c>
      <c r="C64" s="37" t="s">
        <v>450</v>
      </c>
      <c r="D64" s="38" t="s">
        <v>161</v>
      </c>
      <c r="E64" s="37" t="s">
        <v>431</v>
      </c>
      <c r="F64" s="37" t="s">
        <v>451</v>
      </c>
      <c r="G64" s="37">
        <v>30</v>
      </c>
      <c r="H64" s="37" t="s">
        <v>452</v>
      </c>
      <c r="I64" s="37" t="s">
        <v>453</v>
      </c>
      <c r="J64" s="37" t="s">
        <v>454</v>
      </c>
      <c r="K64" s="37" t="s">
        <v>322</v>
      </c>
      <c r="L64" s="37" t="s">
        <v>323</v>
      </c>
      <c r="M64" s="40"/>
    </row>
    <row r="65" s="32" customFormat="1" ht="87.95" customHeight="1" spans="1:13">
      <c r="A65" s="37">
        <v>60</v>
      </c>
      <c r="B65" s="37" t="s">
        <v>26</v>
      </c>
      <c r="C65" s="37" t="s">
        <v>455</v>
      </c>
      <c r="D65" s="38" t="s">
        <v>161</v>
      </c>
      <c r="E65" s="37" t="s">
        <v>431</v>
      </c>
      <c r="F65" s="37" t="s">
        <v>456</v>
      </c>
      <c r="G65" s="37">
        <v>50</v>
      </c>
      <c r="H65" s="37" t="s">
        <v>457</v>
      </c>
      <c r="I65" s="37" t="s">
        <v>458</v>
      </c>
      <c r="J65" s="37" t="s">
        <v>459</v>
      </c>
      <c r="K65" s="37" t="s">
        <v>322</v>
      </c>
      <c r="L65" s="37" t="s">
        <v>323</v>
      </c>
      <c r="M65" s="40"/>
    </row>
    <row r="66" s="32" customFormat="1" ht="86.1" customHeight="1" spans="1:13">
      <c r="A66" s="37">
        <v>61</v>
      </c>
      <c r="B66" s="37" t="s">
        <v>27</v>
      </c>
      <c r="C66" s="37" t="s">
        <v>460</v>
      </c>
      <c r="D66" s="38" t="s">
        <v>102</v>
      </c>
      <c r="E66" s="37" t="s">
        <v>431</v>
      </c>
      <c r="F66" s="37" t="s">
        <v>461</v>
      </c>
      <c r="G66" s="37">
        <v>110</v>
      </c>
      <c r="H66" s="37" t="s">
        <v>462</v>
      </c>
      <c r="I66" s="37" t="s">
        <v>463</v>
      </c>
      <c r="J66" s="37" t="s">
        <v>464</v>
      </c>
      <c r="K66" s="37" t="s">
        <v>122</v>
      </c>
      <c r="L66" s="37" t="s">
        <v>465</v>
      </c>
      <c r="M66" s="40"/>
    </row>
    <row r="67" s="32" customFormat="1" ht="86.1" customHeight="1" spans="1:13">
      <c r="A67" s="37">
        <v>62</v>
      </c>
      <c r="B67" s="37" t="s">
        <v>27</v>
      </c>
      <c r="C67" s="37" t="s">
        <v>466</v>
      </c>
      <c r="D67" s="37" t="s">
        <v>102</v>
      </c>
      <c r="E67" s="37" t="s">
        <v>431</v>
      </c>
      <c r="F67" s="37" t="s">
        <v>243</v>
      </c>
      <c r="G67" s="37">
        <v>250</v>
      </c>
      <c r="H67" s="37" t="s">
        <v>467</v>
      </c>
      <c r="I67" s="37" t="s">
        <v>468</v>
      </c>
      <c r="J67" s="37" t="s">
        <v>469</v>
      </c>
      <c r="K67" s="37" t="s">
        <v>107</v>
      </c>
      <c r="L67" s="37" t="s">
        <v>91</v>
      </c>
      <c r="M67" s="40"/>
    </row>
    <row r="68" s="32" customFormat="1" ht="126.95" customHeight="1" spans="1:13">
      <c r="A68" s="37">
        <v>63</v>
      </c>
      <c r="B68" s="37" t="s">
        <v>28</v>
      </c>
      <c r="C68" s="37" t="s">
        <v>470</v>
      </c>
      <c r="D68" s="38" t="s">
        <v>161</v>
      </c>
      <c r="E68" s="37" t="s">
        <v>431</v>
      </c>
      <c r="F68" s="37" t="s">
        <v>118</v>
      </c>
      <c r="G68" s="37">
        <v>377</v>
      </c>
      <c r="H68" s="37" t="s">
        <v>471</v>
      </c>
      <c r="I68" s="37" t="s">
        <v>393</v>
      </c>
      <c r="J68" s="37" t="s">
        <v>394</v>
      </c>
      <c r="K68" s="37" t="s">
        <v>322</v>
      </c>
      <c r="L68" s="37" t="s">
        <v>323</v>
      </c>
      <c r="M68" s="40"/>
    </row>
    <row r="69" s="32" customFormat="1" ht="86.1" customHeight="1" spans="1:13">
      <c r="A69" s="37">
        <v>64</v>
      </c>
      <c r="B69" s="37" t="s">
        <v>29</v>
      </c>
      <c r="C69" s="37" t="s">
        <v>472</v>
      </c>
      <c r="D69" s="38" t="s">
        <v>161</v>
      </c>
      <c r="E69" s="37" t="s">
        <v>431</v>
      </c>
      <c r="F69" s="37" t="s">
        <v>473</v>
      </c>
      <c r="G69" s="37">
        <v>240</v>
      </c>
      <c r="H69" s="37" t="s">
        <v>474</v>
      </c>
      <c r="I69" s="37" t="s">
        <v>475</v>
      </c>
      <c r="J69" s="37" t="s">
        <v>476</v>
      </c>
      <c r="K69" s="37" t="s">
        <v>322</v>
      </c>
      <c r="L69" s="37" t="s">
        <v>323</v>
      </c>
      <c r="M69" s="40"/>
    </row>
    <row r="70" s="32" customFormat="1" ht="86.1" customHeight="1" spans="1:13">
      <c r="A70" s="37">
        <v>65</v>
      </c>
      <c r="B70" s="37" t="s">
        <v>29</v>
      </c>
      <c r="C70" s="37" t="s">
        <v>477</v>
      </c>
      <c r="D70" s="38" t="s">
        <v>161</v>
      </c>
      <c r="E70" s="37" t="s">
        <v>431</v>
      </c>
      <c r="F70" s="37" t="s">
        <v>478</v>
      </c>
      <c r="G70" s="37">
        <v>150</v>
      </c>
      <c r="H70" s="37" t="s">
        <v>479</v>
      </c>
      <c r="I70" s="37" t="s">
        <v>480</v>
      </c>
      <c r="J70" s="37" t="s">
        <v>481</v>
      </c>
      <c r="K70" s="37" t="s">
        <v>322</v>
      </c>
      <c r="L70" s="37" t="s">
        <v>323</v>
      </c>
      <c r="M70" s="40"/>
    </row>
    <row r="71" s="32" customFormat="1" ht="86.1" customHeight="1" spans="1:13">
      <c r="A71" s="37">
        <v>66</v>
      </c>
      <c r="B71" s="37" t="s">
        <v>30</v>
      </c>
      <c r="C71" s="37" t="s">
        <v>482</v>
      </c>
      <c r="D71" s="38" t="s">
        <v>102</v>
      </c>
      <c r="E71" s="37" t="s">
        <v>431</v>
      </c>
      <c r="F71" s="37" t="s">
        <v>483</v>
      </c>
      <c r="G71" s="37">
        <v>29</v>
      </c>
      <c r="H71" s="37" t="s">
        <v>484</v>
      </c>
      <c r="I71" s="37" t="s">
        <v>485</v>
      </c>
      <c r="J71" s="37" t="s">
        <v>486</v>
      </c>
      <c r="K71" s="37" t="s">
        <v>122</v>
      </c>
      <c r="L71" s="37" t="s">
        <v>487</v>
      </c>
      <c r="M71" s="40"/>
    </row>
    <row r="72" s="32" customFormat="1" ht="86.1" customHeight="1" spans="1:13">
      <c r="A72" s="37">
        <v>67</v>
      </c>
      <c r="B72" s="37" t="s">
        <v>30</v>
      </c>
      <c r="C72" s="37" t="s">
        <v>488</v>
      </c>
      <c r="D72" s="38" t="s">
        <v>102</v>
      </c>
      <c r="E72" s="37" t="s">
        <v>431</v>
      </c>
      <c r="F72" s="37" t="s">
        <v>87</v>
      </c>
      <c r="G72" s="37">
        <v>29</v>
      </c>
      <c r="H72" s="37" t="s">
        <v>489</v>
      </c>
      <c r="I72" s="37" t="s">
        <v>490</v>
      </c>
      <c r="J72" s="37" t="s">
        <v>491</v>
      </c>
      <c r="K72" s="37" t="s">
        <v>122</v>
      </c>
      <c r="L72" s="37" t="s">
        <v>487</v>
      </c>
      <c r="M72" s="40"/>
    </row>
    <row r="73" s="32" customFormat="1" ht="86.1" customHeight="1" spans="1:13">
      <c r="A73" s="37">
        <v>68</v>
      </c>
      <c r="B73" s="37" t="s">
        <v>31</v>
      </c>
      <c r="C73" s="37" t="s">
        <v>492</v>
      </c>
      <c r="D73" s="38" t="s">
        <v>161</v>
      </c>
      <c r="E73" s="37" t="s">
        <v>431</v>
      </c>
      <c r="F73" s="37" t="s">
        <v>421</v>
      </c>
      <c r="G73" s="37">
        <v>110</v>
      </c>
      <c r="H73" s="37" t="s">
        <v>285</v>
      </c>
      <c r="I73" s="37" t="s">
        <v>493</v>
      </c>
      <c r="J73" s="37" t="s">
        <v>494</v>
      </c>
      <c r="K73" s="37" t="s">
        <v>322</v>
      </c>
      <c r="L73" s="37" t="s">
        <v>323</v>
      </c>
      <c r="M73" s="40"/>
    </row>
    <row r="74" s="32" customFormat="1" ht="86.1" customHeight="1" spans="1:13">
      <c r="A74" s="37">
        <v>69</v>
      </c>
      <c r="B74" s="37" t="s">
        <v>31</v>
      </c>
      <c r="C74" s="37" t="s">
        <v>495</v>
      </c>
      <c r="D74" s="38" t="s">
        <v>161</v>
      </c>
      <c r="E74" s="37" t="s">
        <v>431</v>
      </c>
      <c r="F74" s="37" t="s">
        <v>421</v>
      </c>
      <c r="G74" s="37">
        <v>280</v>
      </c>
      <c r="H74" s="37" t="s">
        <v>496</v>
      </c>
      <c r="I74" s="37" t="s">
        <v>423</v>
      </c>
      <c r="J74" s="37" t="s">
        <v>424</v>
      </c>
      <c r="K74" s="37" t="s">
        <v>322</v>
      </c>
      <c r="L74" s="37" t="s">
        <v>323</v>
      </c>
      <c r="M74" s="40"/>
    </row>
    <row r="75" s="32" customFormat="1" ht="180" customHeight="1" spans="1:13">
      <c r="A75" s="37">
        <v>70</v>
      </c>
      <c r="B75" s="37" t="s">
        <v>36</v>
      </c>
      <c r="C75" s="37" t="s">
        <v>497</v>
      </c>
      <c r="D75" s="38" t="s">
        <v>161</v>
      </c>
      <c r="E75" s="37" t="s">
        <v>431</v>
      </c>
      <c r="F75" s="37" t="s">
        <v>498</v>
      </c>
      <c r="G75" s="37">
        <v>80</v>
      </c>
      <c r="H75" s="37" t="s">
        <v>499</v>
      </c>
      <c r="I75" s="37" t="s">
        <v>500</v>
      </c>
      <c r="J75" s="37" t="s">
        <v>501</v>
      </c>
      <c r="K75" s="37" t="s">
        <v>322</v>
      </c>
      <c r="L75" s="37" t="s">
        <v>502</v>
      </c>
      <c r="M75" s="40"/>
    </row>
    <row r="76" s="32" customFormat="1" ht="86.1" customHeight="1" spans="1:13">
      <c r="A76" s="37">
        <v>71</v>
      </c>
      <c r="B76" s="37" t="s">
        <v>36</v>
      </c>
      <c r="C76" s="37" t="s">
        <v>503</v>
      </c>
      <c r="D76" s="37" t="s">
        <v>102</v>
      </c>
      <c r="E76" s="37" t="s">
        <v>431</v>
      </c>
      <c r="F76" s="37" t="s">
        <v>504</v>
      </c>
      <c r="G76" s="37">
        <v>65</v>
      </c>
      <c r="H76" s="37" t="s">
        <v>505</v>
      </c>
      <c r="I76" s="37" t="s">
        <v>506</v>
      </c>
      <c r="J76" s="37" t="s">
        <v>507</v>
      </c>
      <c r="K76" s="37" t="s">
        <v>107</v>
      </c>
      <c r="L76" s="37" t="s">
        <v>508</v>
      </c>
      <c r="M76" s="40"/>
    </row>
    <row r="77" s="32" customFormat="1" ht="86.1" customHeight="1" spans="1:13">
      <c r="A77" s="37">
        <v>72</v>
      </c>
      <c r="B77" s="37" t="s">
        <v>35</v>
      </c>
      <c r="C77" s="37" t="s">
        <v>509</v>
      </c>
      <c r="D77" s="38" t="s">
        <v>102</v>
      </c>
      <c r="E77" s="37" t="s">
        <v>431</v>
      </c>
      <c r="F77" s="37" t="s">
        <v>510</v>
      </c>
      <c r="G77" s="37">
        <v>185</v>
      </c>
      <c r="H77" s="37" t="s">
        <v>511</v>
      </c>
      <c r="I77" s="37" t="s">
        <v>512</v>
      </c>
      <c r="J77" s="37" t="s">
        <v>513</v>
      </c>
      <c r="K77" s="37" t="s">
        <v>122</v>
      </c>
      <c r="L77" s="37" t="s">
        <v>514</v>
      </c>
      <c r="M77" s="40"/>
    </row>
    <row r="78" s="32" customFormat="1" ht="86.1" customHeight="1" spans="1:13">
      <c r="A78" s="37">
        <v>73</v>
      </c>
      <c r="B78" s="37" t="s">
        <v>18</v>
      </c>
      <c r="C78" s="37" t="s">
        <v>515</v>
      </c>
      <c r="D78" s="38" t="s">
        <v>161</v>
      </c>
      <c r="E78" s="37" t="s">
        <v>516</v>
      </c>
      <c r="F78" s="37" t="s">
        <v>163</v>
      </c>
      <c r="G78" s="37">
        <v>390</v>
      </c>
      <c r="H78" s="37" t="s">
        <v>517</v>
      </c>
      <c r="I78" s="37" t="s">
        <v>445</v>
      </c>
      <c r="J78" s="37" t="s">
        <v>446</v>
      </c>
      <c r="K78" s="37" t="s">
        <v>322</v>
      </c>
      <c r="L78" s="37" t="s">
        <v>323</v>
      </c>
      <c r="M78" s="40"/>
    </row>
    <row r="79" s="32" customFormat="1" ht="86.1" customHeight="1" spans="1:13">
      <c r="A79" s="37">
        <v>74</v>
      </c>
      <c r="B79" s="37" t="s">
        <v>21</v>
      </c>
      <c r="C79" s="37" t="s">
        <v>518</v>
      </c>
      <c r="D79" s="38" t="s">
        <v>161</v>
      </c>
      <c r="E79" s="37" t="s">
        <v>516</v>
      </c>
      <c r="F79" s="37" t="s">
        <v>519</v>
      </c>
      <c r="G79" s="37">
        <v>30</v>
      </c>
      <c r="H79" s="37" t="s">
        <v>520</v>
      </c>
      <c r="I79" s="37" t="s">
        <v>521</v>
      </c>
      <c r="J79" s="37" t="s">
        <v>522</v>
      </c>
      <c r="K79" s="37" t="s">
        <v>322</v>
      </c>
      <c r="L79" s="37" t="s">
        <v>323</v>
      </c>
      <c r="M79" s="40"/>
    </row>
    <row r="80" s="32" customFormat="1" ht="86.1" customHeight="1" spans="1:13">
      <c r="A80" s="37">
        <v>75</v>
      </c>
      <c r="B80" s="37" t="s">
        <v>22</v>
      </c>
      <c r="C80" s="37" t="s">
        <v>523</v>
      </c>
      <c r="D80" s="38" t="s">
        <v>161</v>
      </c>
      <c r="E80" s="37" t="s">
        <v>516</v>
      </c>
      <c r="F80" s="37" t="s">
        <v>524</v>
      </c>
      <c r="G80" s="37">
        <v>175</v>
      </c>
      <c r="H80" s="37" t="s">
        <v>525</v>
      </c>
      <c r="I80" s="37" t="s">
        <v>526</v>
      </c>
      <c r="J80" s="37" t="s">
        <v>527</v>
      </c>
      <c r="K80" s="37" t="s">
        <v>322</v>
      </c>
      <c r="L80" s="37" t="s">
        <v>323</v>
      </c>
      <c r="M80" s="40"/>
    </row>
    <row r="81" s="32" customFormat="1" ht="120" customHeight="1" spans="1:13">
      <c r="A81" s="37">
        <v>76</v>
      </c>
      <c r="B81" s="37" t="s">
        <v>23</v>
      </c>
      <c r="C81" s="37" t="s">
        <v>528</v>
      </c>
      <c r="D81" s="38" t="s">
        <v>102</v>
      </c>
      <c r="E81" s="37" t="s">
        <v>516</v>
      </c>
      <c r="F81" s="37" t="s">
        <v>529</v>
      </c>
      <c r="G81" s="37">
        <v>95</v>
      </c>
      <c r="H81" s="37" t="s">
        <v>530</v>
      </c>
      <c r="I81" s="37" t="s">
        <v>531</v>
      </c>
      <c r="J81" s="37" t="s">
        <v>532</v>
      </c>
      <c r="K81" s="37" t="s">
        <v>122</v>
      </c>
      <c r="L81" s="37" t="s">
        <v>533</v>
      </c>
      <c r="M81" s="40"/>
    </row>
    <row r="82" s="32" customFormat="1" ht="120" customHeight="1" spans="1:13">
      <c r="A82" s="37">
        <v>77</v>
      </c>
      <c r="B82" s="37" t="s">
        <v>26</v>
      </c>
      <c r="C82" s="37" t="s">
        <v>534</v>
      </c>
      <c r="D82" s="38" t="s">
        <v>161</v>
      </c>
      <c r="E82" s="37" t="s">
        <v>516</v>
      </c>
      <c r="F82" s="37" t="s">
        <v>535</v>
      </c>
      <c r="G82" s="37">
        <v>120</v>
      </c>
      <c r="H82" s="37" t="s">
        <v>536</v>
      </c>
      <c r="I82" s="37" t="s">
        <v>537</v>
      </c>
      <c r="J82" s="37" t="s">
        <v>538</v>
      </c>
      <c r="K82" s="37" t="s">
        <v>322</v>
      </c>
      <c r="L82" s="37" t="s">
        <v>323</v>
      </c>
      <c r="M82" s="40"/>
    </row>
    <row r="83" s="32" customFormat="1" ht="86.1" customHeight="1" spans="1:13">
      <c r="A83" s="37">
        <v>78</v>
      </c>
      <c r="B83" s="37" t="s">
        <v>26</v>
      </c>
      <c r="C83" s="37" t="s">
        <v>539</v>
      </c>
      <c r="D83" s="38" t="s">
        <v>161</v>
      </c>
      <c r="E83" s="37" t="s">
        <v>516</v>
      </c>
      <c r="F83" s="37" t="s">
        <v>111</v>
      </c>
      <c r="G83" s="37">
        <v>215</v>
      </c>
      <c r="H83" s="37" t="s">
        <v>540</v>
      </c>
      <c r="I83" s="37" t="s">
        <v>541</v>
      </c>
      <c r="J83" s="37" t="s">
        <v>542</v>
      </c>
      <c r="K83" s="37" t="s">
        <v>322</v>
      </c>
      <c r="L83" s="37" t="s">
        <v>168</v>
      </c>
      <c r="M83" s="40"/>
    </row>
    <row r="84" s="32" customFormat="1" ht="86.1" customHeight="1" spans="1:13">
      <c r="A84" s="37">
        <v>79</v>
      </c>
      <c r="B84" s="37" t="s">
        <v>27</v>
      </c>
      <c r="C84" s="37" t="s">
        <v>543</v>
      </c>
      <c r="D84" s="38" t="s">
        <v>161</v>
      </c>
      <c r="E84" s="37" t="s">
        <v>516</v>
      </c>
      <c r="F84" s="37" t="s">
        <v>382</v>
      </c>
      <c r="G84" s="37">
        <v>59</v>
      </c>
      <c r="H84" s="37" t="s">
        <v>544</v>
      </c>
      <c r="I84" s="37" t="s">
        <v>545</v>
      </c>
      <c r="J84" s="37" t="s">
        <v>546</v>
      </c>
      <c r="K84" s="37" t="s">
        <v>322</v>
      </c>
      <c r="L84" s="37" t="s">
        <v>323</v>
      </c>
      <c r="M84" s="40"/>
    </row>
    <row r="85" s="32" customFormat="1" ht="102.95" customHeight="1" spans="1:13">
      <c r="A85" s="37">
        <v>80</v>
      </c>
      <c r="B85" s="37" t="s">
        <v>28</v>
      </c>
      <c r="C85" s="37" t="s">
        <v>547</v>
      </c>
      <c r="D85" s="38" t="s">
        <v>102</v>
      </c>
      <c r="E85" s="37" t="s">
        <v>516</v>
      </c>
      <c r="F85" s="37" t="s">
        <v>387</v>
      </c>
      <c r="G85" s="37">
        <v>28</v>
      </c>
      <c r="H85" s="37" t="s">
        <v>548</v>
      </c>
      <c r="I85" s="37" t="s">
        <v>389</v>
      </c>
      <c r="J85" s="37" t="s">
        <v>390</v>
      </c>
      <c r="K85" s="37" t="s">
        <v>122</v>
      </c>
      <c r="L85" s="37" t="s">
        <v>549</v>
      </c>
      <c r="M85" s="40"/>
    </row>
    <row r="86" s="32" customFormat="1" ht="183.95" customHeight="1" spans="1:13">
      <c r="A86" s="37">
        <v>81</v>
      </c>
      <c r="B86" s="37" t="s">
        <v>28</v>
      </c>
      <c r="C86" s="37" t="s">
        <v>550</v>
      </c>
      <c r="D86" s="37" t="s">
        <v>161</v>
      </c>
      <c r="E86" s="37" t="s">
        <v>516</v>
      </c>
      <c r="F86" s="37" t="s">
        <v>551</v>
      </c>
      <c r="G86" s="37">
        <v>28</v>
      </c>
      <c r="H86" s="37" t="s">
        <v>552</v>
      </c>
      <c r="I86" s="37" t="s">
        <v>553</v>
      </c>
      <c r="J86" s="37" t="s">
        <v>554</v>
      </c>
      <c r="K86" s="37" t="s">
        <v>156</v>
      </c>
      <c r="L86" s="37" t="s">
        <v>555</v>
      </c>
      <c r="M86" s="40" t="s">
        <v>556</v>
      </c>
    </row>
    <row r="87" s="32" customFormat="1" ht="102.95" customHeight="1" spans="1:13">
      <c r="A87" s="37">
        <v>82</v>
      </c>
      <c r="B87" s="37" t="s">
        <v>28</v>
      </c>
      <c r="C87" s="37" t="s">
        <v>557</v>
      </c>
      <c r="D87" s="38" t="s">
        <v>102</v>
      </c>
      <c r="E87" s="37" t="s">
        <v>516</v>
      </c>
      <c r="F87" s="37" t="s">
        <v>558</v>
      </c>
      <c r="G87" s="37">
        <v>168</v>
      </c>
      <c r="H87" s="37" t="s">
        <v>559</v>
      </c>
      <c r="I87" s="37" t="s">
        <v>560</v>
      </c>
      <c r="J87" s="37" t="s">
        <v>561</v>
      </c>
      <c r="K87" s="37" t="s">
        <v>122</v>
      </c>
      <c r="L87" s="37" t="s">
        <v>549</v>
      </c>
      <c r="M87" s="40"/>
    </row>
    <row r="88" s="32" customFormat="1" ht="102.95" customHeight="1" spans="1:13">
      <c r="A88" s="37">
        <v>83</v>
      </c>
      <c r="B88" s="37" t="s">
        <v>28</v>
      </c>
      <c r="C88" s="37" t="s">
        <v>562</v>
      </c>
      <c r="D88" s="38" t="s">
        <v>102</v>
      </c>
      <c r="E88" s="37" t="s">
        <v>516</v>
      </c>
      <c r="F88" s="37" t="s">
        <v>396</v>
      </c>
      <c r="G88" s="37">
        <v>75</v>
      </c>
      <c r="H88" s="37" t="s">
        <v>563</v>
      </c>
      <c r="I88" s="37" t="s">
        <v>564</v>
      </c>
      <c r="J88" s="37" t="s">
        <v>565</v>
      </c>
      <c r="K88" s="37" t="s">
        <v>122</v>
      </c>
      <c r="L88" s="37" t="s">
        <v>549</v>
      </c>
      <c r="M88" s="40"/>
    </row>
    <row r="89" s="32" customFormat="1" ht="86.1" customHeight="1" spans="1:13">
      <c r="A89" s="37">
        <v>84</v>
      </c>
      <c r="B89" s="37" t="s">
        <v>29</v>
      </c>
      <c r="C89" s="37" t="s">
        <v>566</v>
      </c>
      <c r="D89" s="38" t="s">
        <v>102</v>
      </c>
      <c r="E89" s="37" t="s">
        <v>516</v>
      </c>
      <c r="F89" s="37" t="s">
        <v>260</v>
      </c>
      <c r="G89" s="37">
        <v>165</v>
      </c>
      <c r="H89" s="37" t="s">
        <v>567</v>
      </c>
      <c r="I89" s="37" t="s">
        <v>262</v>
      </c>
      <c r="J89" s="37" t="s">
        <v>568</v>
      </c>
      <c r="K89" s="37" t="s">
        <v>122</v>
      </c>
      <c r="L89" s="37" t="s">
        <v>549</v>
      </c>
      <c r="M89" s="40"/>
    </row>
    <row r="90" s="32" customFormat="1" ht="86.1" customHeight="1" spans="1:13">
      <c r="A90" s="37">
        <v>85</v>
      </c>
      <c r="B90" s="37" t="s">
        <v>30</v>
      </c>
      <c r="C90" s="37" t="s">
        <v>569</v>
      </c>
      <c r="D90" s="38" t="s">
        <v>161</v>
      </c>
      <c r="E90" s="37" t="s">
        <v>516</v>
      </c>
      <c r="F90" s="37" t="s">
        <v>483</v>
      </c>
      <c r="G90" s="37">
        <v>50</v>
      </c>
      <c r="H90" s="37" t="s">
        <v>570</v>
      </c>
      <c r="I90" s="37" t="s">
        <v>571</v>
      </c>
      <c r="J90" s="37" t="s">
        <v>572</v>
      </c>
      <c r="K90" s="37" t="s">
        <v>322</v>
      </c>
      <c r="L90" s="37" t="s">
        <v>323</v>
      </c>
      <c r="M90" s="40"/>
    </row>
    <row r="91" s="32" customFormat="1" ht="86.1" customHeight="1" spans="1:13">
      <c r="A91" s="37">
        <v>86</v>
      </c>
      <c r="B91" s="37" t="s">
        <v>31</v>
      </c>
      <c r="C91" s="37" t="s">
        <v>573</v>
      </c>
      <c r="D91" s="37" t="s">
        <v>102</v>
      </c>
      <c r="E91" s="37" t="s">
        <v>516</v>
      </c>
      <c r="F91" s="37" t="s">
        <v>421</v>
      </c>
      <c r="G91" s="37">
        <v>200</v>
      </c>
      <c r="H91" s="37" t="s">
        <v>574</v>
      </c>
      <c r="I91" s="37" t="s">
        <v>493</v>
      </c>
      <c r="J91" s="37" t="s">
        <v>494</v>
      </c>
      <c r="K91" s="37" t="s">
        <v>107</v>
      </c>
      <c r="L91" s="37" t="s">
        <v>264</v>
      </c>
      <c r="M91" s="40"/>
    </row>
    <row r="92" s="32" customFormat="1" ht="86.1" customHeight="1" spans="1:13">
      <c r="A92" s="37">
        <v>87</v>
      </c>
      <c r="B92" s="37" t="s">
        <v>31</v>
      </c>
      <c r="C92" s="37" t="s">
        <v>575</v>
      </c>
      <c r="D92" s="38" t="s">
        <v>161</v>
      </c>
      <c r="E92" s="37" t="s">
        <v>516</v>
      </c>
      <c r="F92" s="37" t="s">
        <v>421</v>
      </c>
      <c r="G92" s="37">
        <v>80</v>
      </c>
      <c r="H92" s="37" t="s">
        <v>576</v>
      </c>
      <c r="I92" s="37" t="s">
        <v>493</v>
      </c>
      <c r="J92" s="37" t="s">
        <v>494</v>
      </c>
      <c r="K92" s="37" t="s">
        <v>322</v>
      </c>
      <c r="L92" s="37" t="s">
        <v>323</v>
      </c>
      <c r="M92" s="40"/>
    </row>
    <row r="93" s="32" customFormat="1" ht="86.1" customHeight="1" spans="1:13">
      <c r="A93" s="37">
        <v>88</v>
      </c>
      <c r="B93" s="37" t="s">
        <v>31</v>
      </c>
      <c r="C93" s="37" t="s">
        <v>577</v>
      </c>
      <c r="D93" s="37" t="s">
        <v>102</v>
      </c>
      <c r="E93" s="37" t="s">
        <v>516</v>
      </c>
      <c r="F93" s="37" t="s">
        <v>578</v>
      </c>
      <c r="G93" s="37">
        <v>70</v>
      </c>
      <c r="H93" s="37" t="s">
        <v>579</v>
      </c>
      <c r="I93" s="37" t="s">
        <v>580</v>
      </c>
      <c r="J93" s="37" t="s">
        <v>581</v>
      </c>
      <c r="K93" s="37" t="s">
        <v>107</v>
      </c>
      <c r="L93" s="37" t="s">
        <v>135</v>
      </c>
      <c r="M93" s="40"/>
    </row>
    <row r="94" s="32" customFormat="1" ht="86.1" customHeight="1" spans="1:13">
      <c r="A94" s="37">
        <v>89</v>
      </c>
      <c r="B94" s="37" t="s">
        <v>35</v>
      </c>
      <c r="C94" s="37" t="s">
        <v>582</v>
      </c>
      <c r="D94" s="38" t="s">
        <v>161</v>
      </c>
      <c r="E94" s="37" t="s">
        <v>516</v>
      </c>
      <c r="F94" s="37" t="s">
        <v>510</v>
      </c>
      <c r="G94" s="37">
        <v>130</v>
      </c>
      <c r="H94" s="37" t="s">
        <v>583</v>
      </c>
      <c r="I94" s="37" t="s">
        <v>512</v>
      </c>
      <c r="J94" s="37" t="s">
        <v>513</v>
      </c>
      <c r="K94" s="37" t="s">
        <v>322</v>
      </c>
      <c r="L94" s="37" t="s">
        <v>323</v>
      </c>
      <c r="M94" s="40"/>
    </row>
    <row r="95" s="32" customFormat="1" ht="86.1" customHeight="1" spans="1:13">
      <c r="A95" s="37">
        <v>90</v>
      </c>
      <c r="B95" s="37" t="s">
        <v>35</v>
      </c>
      <c r="C95" s="37" t="s">
        <v>584</v>
      </c>
      <c r="D95" s="38" t="s">
        <v>161</v>
      </c>
      <c r="E95" s="37" t="s">
        <v>516</v>
      </c>
      <c r="F95" s="37" t="s">
        <v>585</v>
      </c>
      <c r="G95" s="37">
        <v>23</v>
      </c>
      <c r="H95" s="37" t="s">
        <v>586</v>
      </c>
      <c r="I95" s="37" t="s">
        <v>587</v>
      </c>
      <c r="J95" s="37" t="s">
        <v>588</v>
      </c>
      <c r="K95" s="37" t="s">
        <v>322</v>
      </c>
      <c r="L95" s="37" t="s">
        <v>323</v>
      </c>
      <c r="M95" s="40"/>
    </row>
    <row r="96" s="32" customFormat="1" ht="86.1" customHeight="1" spans="1:13">
      <c r="A96" s="37">
        <v>91</v>
      </c>
      <c r="B96" s="37" t="s">
        <v>35</v>
      </c>
      <c r="C96" s="37" t="s">
        <v>589</v>
      </c>
      <c r="D96" s="38" t="s">
        <v>161</v>
      </c>
      <c r="E96" s="37" t="s">
        <v>516</v>
      </c>
      <c r="F96" s="37" t="s">
        <v>590</v>
      </c>
      <c r="G96" s="37">
        <v>60</v>
      </c>
      <c r="H96" s="37" t="s">
        <v>591</v>
      </c>
      <c r="I96" s="37" t="s">
        <v>296</v>
      </c>
      <c r="J96" s="37" t="s">
        <v>592</v>
      </c>
      <c r="K96" s="37" t="s">
        <v>322</v>
      </c>
      <c r="L96" s="37" t="s">
        <v>323</v>
      </c>
      <c r="M96" s="40"/>
    </row>
    <row r="97" s="32" customFormat="1" ht="86.1" customHeight="1" spans="1:13">
      <c r="A97" s="37">
        <v>92</v>
      </c>
      <c r="B97" s="37" t="s">
        <v>35</v>
      </c>
      <c r="C97" s="37" t="s">
        <v>593</v>
      </c>
      <c r="D97" s="38" t="s">
        <v>161</v>
      </c>
      <c r="E97" s="37" t="s">
        <v>516</v>
      </c>
      <c r="F97" s="37" t="s">
        <v>594</v>
      </c>
      <c r="G97" s="37">
        <v>85</v>
      </c>
      <c r="H97" s="37" t="s">
        <v>595</v>
      </c>
      <c r="I97" s="37" t="s">
        <v>596</v>
      </c>
      <c r="J97" s="37" t="s">
        <v>597</v>
      </c>
      <c r="K97" s="37" t="s">
        <v>322</v>
      </c>
      <c r="L97" s="37" t="s">
        <v>323</v>
      </c>
      <c r="M97" s="40"/>
    </row>
    <row r="98" s="32" customFormat="1" ht="86.1" customHeight="1" spans="1:13">
      <c r="A98" s="37">
        <v>93</v>
      </c>
      <c r="B98" s="37" t="s">
        <v>18</v>
      </c>
      <c r="C98" s="37" t="s">
        <v>598</v>
      </c>
      <c r="D98" s="38" t="s">
        <v>161</v>
      </c>
      <c r="E98" s="37" t="s">
        <v>599</v>
      </c>
      <c r="F98" s="37" t="s">
        <v>163</v>
      </c>
      <c r="G98" s="37">
        <v>20</v>
      </c>
      <c r="H98" s="37" t="s">
        <v>600</v>
      </c>
      <c r="I98" s="37" t="s">
        <v>445</v>
      </c>
      <c r="J98" s="37" t="s">
        <v>446</v>
      </c>
      <c r="K98" s="37" t="s">
        <v>322</v>
      </c>
      <c r="L98" s="37" t="s">
        <v>323</v>
      </c>
      <c r="M98" s="40"/>
    </row>
    <row r="99" s="32" customFormat="1" ht="86.1" customHeight="1" spans="1:13">
      <c r="A99" s="37">
        <v>94</v>
      </c>
      <c r="B99" s="37" t="s">
        <v>18</v>
      </c>
      <c r="C99" s="37" t="s">
        <v>601</v>
      </c>
      <c r="D99" s="38" t="s">
        <v>161</v>
      </c>
      <c r="E99" s="37" t="s">
        <v>599</v>
      </c>
      <c r="F99" s="37" t="s">
        <v>602</v>
      </c>
      <c r="G99" s="37">
        <v>90</v>
      </c>
      <c r="H99" s="37" t="s">
        <v>603</v>
      </c>
      <c r="I99" s="37" t="s">
        <v>604</v>
      </c>
      <c r="J99" s="37" t="s">
        <v>605</v>
      </c>
      <c r="K99" s="37" t="s">
        <v>322</v>
      </c>
      <c r="L99" s="37" t="s">
        <v>323</v>
      </c>
      <c r="M99" s="40"/>
    </row>
    <row r="100" s="32" customFormat="1" ht="86.1" customHeight="1" spans="1:13">
      <c r="A100" s="37">
        <v>95</v>
      </c>
      <c r="B100" s="37" t="s">
        <v>18</v>
      </c>
      <c r="C100" s="37" t="s">
        <v>606</v>
      </c>
      <c r="D100" s="38" t="s">
        <v>102</v>
      </c>
      <c r="E100" s="37" t="s">
        <v>599</v>
      </c>
      <c r="F100" s="37" t="s">
        <v>607</v>
      </c>
      <c r="G100" s="37">
        <v>52.4</v>
      </c>
      <c r="H100" s="37" t="s">
        <v>608</v>
      </c>
      <c r="I100" s="37" t="s">
        <v>609</v>
      </c>
      <c r="J100" s="37" t="s">
        <v>610</v>
      </c>
      <c r="K100" s="37" t="s">
        <v>122</v>
      </c>
      <c r="L100" s="37" t="s">
        <v>232</v>
      </c>
      <c r="M100" s="40"/>
    </row>
    <row r="101" s="32" customFormat="1" ht="86.1" customHeight="1" spans="1:13">
      <c r="A101" s="37">
        <v>96</v>
      </c>
      <c r="B101" s="37" t="s">
        <v>18</v>
      </c>
      <c r="C101" s="37" t="s">
        <v>611</v>
      </c>
      <c r="D101" s="38" t="s">
        <v>102</v>
      </c>
      <c r="E101" s="37" t="s">
        <v>599</v>
      </c>
      <c r="F101" s="37" t="s">
        <v>607</v>
      </c>
      <c r="G101" s="37">
        <v>40</v>
      </c>
      <c r="H101" s="37" t="s">
        <v>612</v>
      </c>
      <c r="I101" s="37" t="s">
        <v>613</v>
      </c>
      <c r="J101" s="37" t="s">
        <v>614</v>
      </c>
      <c r="K101" s="37" t="s">
        <v>107</v>
      </c>
      <c r="L101" s="37" t="s">
        <v>615</v>
      </c>
      <c r="M101" s="40"/>
    </row>
    <row r="102" s="32" customFormat="1" ht="86.1" customHeight="1" spans="1:13">
      <c r="A102" s="37">
        <v>97</v>
      </c>
      <c r="B102" s="37" t="s">
        <v>20</v>
      </c>
      <c r="C102" s="37" t="s">
        <v>616</v>
      </c>
      <c r="D102" s="38" t="s">
        <v>102</v>
      </c>
      <c r="E102" s="37" t="s">
        <v>599</v>
      </c>
      <c r="F102" s="37" t="s">
        <v>617</v>
      </c>
      <c r="G102" s="37">
        <v>197</v>
      </c>
      <c r="H102" s="37" t="s">
        <v>618</v>
      </c>
      <c r="I102" s="37" t="s">
        <v>619</v>
      </c>
      <c r="J102" s="37" t="s">
        <v>620</v>
      </c>
      <c r="K102" s="37" t="s">
        <v>122</v>
      </c>
      <c r="L102" s="37" t="s">
        <v>135</v>
      </c>
      <c r="M102" s="40"/>
    </row>
    <row r="103" s="32" customFormat="1" ht="86.1" customHeight="1" spans="1:13">
      <c r="A103" s="37">
        <v>98</v>
      </c>
      <c r="B103" s="37" t="s">
        <v>21</v>
      </c>
      <c r="C103" s="37" t="s">
        <v>621</v>
      </c>
      <c r="D103" s="38" t="s">
        <v>102</v>
      </c>
      <c r="E103" s="37" t="s">
        <v>599</v>
      </c>
      <c r="F103" s="37" t="s">
        <v>622</v>
      </c>
      <c r="G103" s="37">
        <v>130</v>
      </c>
      <c r="H103" s="37" t="s">
        <v>623</v>
      </c>
      <c r="I103" s="37" t="s">
        <v>624</v>
      </c>
      <c r="J103" s="37" t="s">
        <v>625</v>
      </c>
      <c r="K103" s="37" t="s">
        <v>122</v>
      </c>
      <c r="L103" s="37" t="s">
        <v>626</v>
      </c>
      <c r="M103" s="40"/>
    </row>
    <row r="104" s="32" customFormat="1" ht="86.1" customHeight="1" spans="1:13">
      <c r="A104" s="37">
        <v>99</v>
      </c>
      <c r="B104" s="37" t="s">
        <v>21</v>
      </c>
      <c r="C104" s="37" t="s">
        <v>627</v>
      </c>
      <c r="D104" s="38" t="s">
        <v>102</v>
      </c>
      <c r="E104" s="37" t="s">
        <v>599</v>
      </c>
      <c r="F104" s="37" t="s">
        <v>628</v>
      </c>
      <c r="G104" s="37">
        <v>120</v>
      </c>
      <c r="H104" s="37" t="s">
        <v>629</v>
      </c>
      <c r="I104" s="37" t="s">
        <v>630</v>
      </c>
      <c r="J104" s="37" t="s">
        <v>631</v>
      </c>
      <c r="K104" s="37" t="s">
        <v>122</v>
      </c>
      <c r="L104" s="37" t="s">
        <v>632</v>
      </c>
      <c r="M104" s="40"/>
    </row>
    <row r="105" s="32" customFormat="1" ht="86.1" customHeight="1" spans="1:13">
      <c r="A105" s="37">
        <v>100</v>
      </c>
      <c r="B105" s="37" t="s">
        <v>22</v>
      </c>
      <c r="C105" s="37" t="s">
        <v>633</v>
      </c>
      <c r="D105" s="38" t="s">
        <v>161</v>
      </c>
      <c r="E105" s="37" t="s">
        <v>599</v>
      </c>
      <c r="F105" s="37" t="s">
        <v>183</v>
      </c>
      <c r="G105" s="37">
        <v>380</v>
      </c>
      <c r="H105" s="37" t="s">
        <v>634</v>
      </c>
      <c r="I105" s="37" t="s">
        <v>185</v>
      </c>
      <c r="J105" s="37" t="s">
        <v>367</v>
      </c>
      <c r="K105" s="37" t="s">
        <v>322</v>
      </c>
      <c r="L105" s="37" t="s">
        <v>323</v>
      </c>
      <c r="M105" s="40"/>
    </row>
    <row r="106" s="32" customFormat="1" ht="86.1" customHeight="1" spans="1:13">
      <c r="A106" s="37">
        <v>101</v>
      </c>
      <c r="B106" s="37" t="s">
        <v>26</v>
      </c>
      <c r="C106" s="37" t="s">
        <v>635</v>
      </c>
      <c r="D106" s="38" t="s">
        <v>161</v>
      </c>
      <c r="E106" s="37" t="s">
        <v>599</v>
      </c>
      <c r="F106" s="37" t="s">
        <v>636</v>
      </c>
      <c r="G106" s="37">
        <v>380</v>
      </c>
      <c r="H106" s="37" t="s">
        <v>637</v>
      </c>
      <c r="I106" s="37" t="s">
        <v>541</v>
      </c>
      <c r="J106" s="37" t="s">
        <v>542</v>
      </c>
      <c r="K106" s="37" t="s">
        <v>322</v>
      </c>
      <c r="L106" s="37" t="s">
        <v>323</v>
      </c>
      <c r="M106" s="40"/>
    </row>
    <row r="107" s="32" customFormat="1" ht="86.1" customHeight="1" spans="1:13">
      <c r="A107" s="37">
        <v>102</v>
      </c>
      <c r="B107" s="37" t="s">
        <v>27</v>
      </c>
      <c r="C107" s="37" t="s">
        <v>638</v>
      </c>
      <c r="D107" s="38" t="s">
        <v>161</v>
      </c>
      <c r="E107" s="37" t="s">
        <v>599</v>
      </c>
      <c r="F107" s="37" t="s">
        <v>639</v>
      </c>
      <c r="G107" s="37">
        <v>50</v>
      </c>
      <c r="H107" s="37" t="s">
        <v>640</v>
      </c>
      <c r="I107" s="37" t="s">
        <v>641</v>
      </c>
      <c r="J107" s="37" t="s">
        <v>642</v>
      </c>
      <c r="K107" s="37" t="s">
        <v>322</v>
      </c>
      <c r="L107" s="37" t="s">
        <v>323</v>
      </c>
      <c r="M107" s="40"/>
    </row>
    <row r="108" s="32" customFormat="1" ht="86.1" customHeight="1" spans="1:13">
      <c r="A108" s="37">
        <v>103</v>
      </c>
      <c r="B108" s="37" t="s">
        <v>28</v>
      </c>
      <c r="C108" s="37" t="s">
        <v>643</v>
      </c>
      <c r="D108" s="38" t="s">
        <v>102</v>
      </c>
      <c r="E108" s="37" t="s">
        <v>599</v>
      </c>
      <c r="F108" s="37" t="s">
        <v>558</v>
      </c>
      <c r="G108" s="37">
        <v>50</v>
      </c>
      <c r="H108" s="37" t="s">
        <v>644</v>
      </c>
      <c r="I108" s="37" t="s">
        <v>645</v>
      </c>
      <c r="J108" s="37" t="s">
        <v>646</v>
      </c>
      <c r="K108" s="37" t="s">
        <v>122</v>
      </c>
      <c r="L108" s="37" t="s">
        <v>549</v>
      </c>
      <c r="M108" s="40"/>
    </row>
    <row r="109" s="32" customFormat="1" ht="86.1" customHeight="1" spans="1:13">
      <c r="A109" s="37">
        <v>104</v>
      </c>
      <c r="B109" s="37" t="s">
        <v>30</v>
      </c>
      <c r="C109" s="37" t="s">
        <v>647</v>
      </c>
      <c r="D109" s="38" t="s">
        <v>102</v>
      </c>
      <c r="E109" s="37" t="s">
        <v>599</v>
      </c>
      <c r="F109" s="37" t="s">
        <v>648</v>
      </c>
      <c r="G109" s="37">
        <v>42</v>
      </c>
      <c r="H109" s="37" t="s">
        <v>649</v>
      </c>
      <c r="I109" s="37" t="s">
        <v>541</v>
      </c>
      <c r="J109" s="37" t="s">
        <v>650</v>
      </c>
      <c r="K109" s="37" t="s">
        <v>122</v>
      </c>
      <c r="L109" s="37" t="s">
        <v>487</v>
      </c>
      <c r="M109" s="40"/>
    </row>
    <row r="110" s="32" customFormat="1" ht="86.1" customHeight="1" spans="1:13">
      <c r="A110" s="37">
        <v>105</v>
      </c>
      <c r="B110" s="37" t="s">
        <v>31</v>
      </c>
      <c r="C110" s="37" t="s">
        <v>651</v>
      </c>
      <c r="D110" s="38" t="s">
        <v>102</v>
      </c>
      <c r="E110" s="37" t="s">
        <v>599</v>
      </c>
      <c r="F110" s="37" t="s">
        <v>652</v>
      </c>
      <c r="G110" s="37">
        <v>300</v>
      </c>
      <c r="H110" s="37" t="s">
        <v>653</v>
      </c>
      <c r="I110" s="37" t="s">
        <v>654</v>
      </c>
      <c r="J110" s="37" t="s">
        <v>655</v>
      </c>
      <c r="K110" s="37" t="s">
        <v>122</v>
      </c>
      <c r="L110" s="37" t="s">
        <v>135</v>
      </c>
      <c r="M110" s="40"/>
    </row>
    <row r="111" s="32" customFormat="1" ht="86.1" customHeight="1" spans="1:13">
      <c r="A111" s="37">
        <v>106</v>
      </c>
      <c r="B111" s="37" t="s">
        <v>31</v>
      </c>
      <c r="C111" s="37" t="s">
        <v>656</v>
      </c>
      <c r="D111" s="38" t="s">
        <v>102</v>
      </c>
      <c r="E111" s="37" t="s">
        <v>599</v>
      </c>
      <c r="F111" s="37" t="s">
        <v>657</v>
      </c>
      <c r="G111" s="37">
        <v>80</v>
      </c>
      <c r="H111" s="37" t="s">
        <v>658</v>
      </c>
      <c r="I111" s="37" t="s">
        <v>659</v>
      </c>
      <c r="J111" s="37" t="s">
        <v>660</v>
      </c>
      <c r="K111" s="37" t="s">
        <v>122</v>
      </c>
      <c r="L111" s="37" t="s">
        <v>135</v>
      </c>
      <c r="M111" s="40"/>
    </row>
    <row r="112" s="32" customFormat="1" ht="86.1" customHeight="1" spans="1:13">
      <c r="A112" s="37">
        <v>107</v>
      </c>
      <c r="B112" s="37" t="s">
        <v>34</v>
      </c>
      <c r="C112" s="37" t="s">
        <v>661</v>
      </c>
      <c r="D112" s="38" t="s">
        <v>102</v>
      </c>
      <c r="E112" s="37" t="s">
        <v>599</v>
      </c>
      <c r="F112" s="37" t="s">
        <v>662</v>
      </c>
      <c r="G112" s="37">
        <v>180</v>
      </c>
      <c r="H112" s="37" t="s">
        <v>663</v>
      </c>
      <c r="I112" s="37" t="s">
        <v>664</v>
      </c>
      <c r="J112" s="37" t="s">
        <v>665</v>
      </c>
      <c r="K112" s="37" t="s">
        <v>122</v>
      </c>
      <c r="L112" s="37" t="s">
        <v>135</v>
      </c>
      <c r="M112" s="40"/>
    </row>
    <row r="113" s="32" customFormat="1" ht="86.1" customHeight="1" spans="1:13">
      <c r="A113" s="37">
        <v>108</v>
      </c>
      <c r="B113" s="37" t="s">
        <v>35</v>
      </c>
      <c r="C113" s="37" t="s">
        <v>666</v>
      </c>
      <c r="D113" s="38" t="s">
        <v>102</v>
      </c>
      <c r="E113" s="37" t="s">
        <v>599</v>
      </c>
      <c r="F113" s="37" t="s">
        <v>667</v>
      </c>
      <c r="G113" s="37">
        <v>10</v>
      </c>
      <c r="H113" s="37" t="s">
        <v>668</v>
      </c>
      <c r="I113" s="37" t="s">
        <v>669</v>
      </c>
      <c r="J113" s="37" t="s">
        <v>670</v>
      </c>
      <c r="K113" s="37" t="s">
        <v>107</v>
      </c>
      <c r="L113" s="37" t="s">
        <v>671</v>
      </c>
      <c r="M113" s="40"/>
    </row>
    <row r="114" ht="86.1" customHeight="1" spans="1:13">
      <c r="A114" s="41">
        <v>109</v>
      </c>
      <c r="B114" s="41" t="s">
        <v>107</v>
      </c>
      <c r="C114" s="41" t="s">
        <v>672</v>
      </c>
      <c r="D114" s="41" t="s">
        <v>102</v>
      </c>
      <c r="E114" s="41" t="s">
        <v>673</v>
      </c>
      <c r="F114" s="41" t="s">
        <v>28</v>
      </c>
      <c r="G114" s="41">
        <v>860.64</v>
      </c>
      <c r="H114" s="41" t="s">
        <v>674</v>
      </c>
      <c r="I114" s="41" t="s">
        <v>675</v>
      </c>
      <c r="J114" s="41" t="s">
        <v>676</v>
      </c>
      <c r="K114" s="41" t="s">
        <v>107</v>
      </c>
      <c r="L114" s="41" t="s">
        <v>677</v>
      </c>
      <c r="M114" s="39"/>
    </row>
    <row r="115" ht="86.1" customHeight="1" spans="1:13">
      <c r="A115" s="41">
        <v>110</v>
      </c>
      <c r="B115" s="41" t="s">
        <v>107</v>
      </c>
      <c r="C115" s="41" t="s">
        <v>678</v>
      </c>
      <c r="D115" s="41" t="s">
        <v>102</v>
      </c>
      <c r="E115" s="41" t="s">
        <v>673</v>
      </c>
      <c r="F115" s="41" t="s">
        <v>15</v>
      </c>
      <c r="G115" s="41">
        <v>723.86</v>
      </c>
      <c r="H115" s="41" t="s">
        <v>679</v>
      </c>
      <c r="I115" s="41" t="s">
        <v>680</v>
      </c>
      <c r="J115" s="41" t="s">
        <v>681</v>
      </c>
      <c r="K115" s="41" t="s">
        <v>107</v>
      </c>
      <c r="L115" s="41" t="s">
        <v>677</v>
      </c>
      <c r="M115" s="39"/>
    </row>
    <row r="116" ht="86.1" customHeight="1" spans="1:13">
      <c r="A116" s="41">
        <v>111</v>
      </c>
      <c r="B116" s="41" t="s">
        <v>122</v>
      </c>
      <c r="C116" s="41" t="s">
        <v>682</v>
      </c>
      <c r="D116" s="41" t="s">
        <v>102</v>
      </c>
      <c r="E116" s="41" t="s">
        <v>673</v>
      </c>
      <c r="F116" s="41" t="s">
        <v>683</v>
      </c>
      <c r="G116" s="41">
        <v>133</v>
      </c>
      <c r="H116" s="41" t="s">
        <v>684</v>
      </c>
      <c r="I116" s="41" t="s">
        <v>685</v>
      </c>
      <c r="J116" s="41" t="s">
        <v>686</v>
      </c>
      <c r="K116" s="41" t="s">
        <v>122</v>
      </c>
      <c r="L116" s="41" t="s">
        <v>116</v>
      </c>
      <c r="M116" s="39"/>
    </row>
    <row r="117" ht="86.1" customHeight="1" spans="1:13">
      <c r="A117" s="41">
        <v>112</v>
      </c>
      <c r="B117" s="41" t="s">
        <v>122</v>
      </c>
      <c r="C117" s="41" t="s">
        <v>687</v>
      </c>
      <c r="D117" s="41" t="s">
        <v>102</v>
      </c>
      <c r="E117" s="41" t="s">
        <v>673</v>
      </c>
      <c r="F117" s="41" t="s">
        <v>688</v>
      </c>
      <c r="G117" s="41">
        <v>40</v>
      </c>
      <c r="H117" s="41" t="s">
        <v>689</v>
      </c>
      <c r="I117" s="41" t="s">
        <v>690</v>
      </c>
      <c r="J117" s="41" t="s">
        <v>691</v>
      </c>
      <c r="K117" s="41" t="s">
        <v>122</v>
      </c>
      <c r="L117" s="41" t="s">
        <v>116</v>
      </c>
      <c r="M117" s="39"/>
    </row>
    <row r="118" ht="86.1" customHeight="1" spans="1:13">
      <c r="A118" s="41">
        <v>113</v>
      </c>
      <c r="B118" s="41" t="s">
        <v>122</v>
      </c>
      <c r="C118" s="41" t="s">
        <v>692</v>
      </c>
      <c r="D118" s="41" t="s">
        <v>102</v>
      </c>
      <c r="E118" s="41" t="s">
        <v>673</v>
      </c>
      <c r="F118" s="41" t="s">
        <v>693</v>
      </c>
      <c r="G118" s="41">
        <v>578</v>
      </c>
      <c r="H118" s="41" t="s">
        <v>694</v>
      </c>
      <c r="I118" s="41" t="s">
        <v>695</v>
      </c>
      <c r="J118" s="41" t="s">
        <v>696</v>
      </c>
      <c r="K118" s="41" t="s">
        <v>122</v>
      </c>
      <c r="L118" s="41" t="s">
        <v>116</v>
      </c>
      <c r="M118" s="39"/>
    </row>
    <row r="119" ht="86.1" customHeight="1" spans="1:13">
      <c r="A119" s="41">
        <v>114</v>
      </c>
      <c r="B119" s="41" t="s">
        <v>122</v>
      </c>
      <c r="C119" s="41" t="s">
        <v>697</v>
      </c>
      <c r="D119" s="41" t="s">
        <v>102</v>
      </c>
      <c r="E119" s="41" t="s">
        <v>673</v>
      </c>
      <c r="F119" s="41" t="s">
        <v>698</v>
      </c>
      <c r="G119" s="41">
        <v>178</v>
      </c>
      <c r="H119" s="41" t="s">
        <v>699</v>
      </c>
      <c r="I119" s="41" t="s">
        <v>700</v>
      </c>
      <c r="J119" s="41" t="s">
        <v>701</v>
      </c>
      <c r="K119" s="41" t="s">
        <v>122</v>
      </c>
      <c r="L119" s="41" t="s">
        <v>116</v>
      </c>
      <c r="M119" s="39"/>
    </row>
    <row r="120" ht="86.1" customHeight="1" spans="1:13">
      <c r="A120" s="41">
        <v>115</v>
      </c>
      <c r="B120" s="41" t="s">
        <v>122</v>
      </c>
      <c r="C120" s="41" t="s">
        <v>702</v>
      </c>
      <c r="D120" s="41" t="s">
        <v>102</v>
      </c>
      <c r="E120" s="41" t="s">
        <v>673</v>
      </c>
      <c r="F120" s="41" t="s">
        <v>703</v>
      </c>
      <c r="G120" s="41">
        <v>67</v>
      </c>
      <c r="H120" s="41" t="s">
        <v>704</v>
      </c>
      <c r="I120" s="41" t="s">
        <v>705</v>
      </c>
      <c r="J120" s="41" t="s">
        <v>706</v>
      </c>
      <c r="K120" s="41" t="s">
        <v>122</v>
      </c>
      <c r="L120" s="41" t="s">
        <v>116</v>
      </c>
      <c r="M120" s="39"/>
    </row>
    <row r="121" ht="86.1" customHeight="1" spans="1:13">
      <c r="A121" s="41">
        <v>116</v>
      </c>
      <c r="B121" s="41" t="s">
        <v>122</v>
      </c>
      <c r="C121" s="41" t="s">
        <v>707</v>
      </c>
      <c r="D121" s="41" t="s">
        <v>102</v>
      </c>
      <c r="E121" s="41" t="s">
        <v>673</v>
      </c>
      <c r="F121" s="41" t="s">
        <v>708</v>
      </c>
      <c r="G121" s="41">
        <v>142</v>
      </c>
      <c r="H121" s="41" t="s">
        <v>709</v>
      </c>
      <c r="I121" s="41" t="s">
        <v>710</v>
      </c>
      <c r="J121" s="41" t="s">
        <v>711</v>
      </c>
      <c r="K121" s="41" t="s">
        <v>122</v>
      </c>
      <c r="L121" s="41" t="s">
        <v>116</v>
      </c>
      <c r="M121" s="39"/>
    </row>
    <row r="122" ht="86.1" customHeight="1" spans="1:13">
      <c r="A122" s="41">
        <v>117</v>
      </c>
      <c r="B122" s="41" t="s">
        <v>15</v>
      </c>
      <c r="C122" s="41" t="s">
        <v>712</v>
      </c>
      <c r="D122" s="41" t="s">
        <v>161</v>
      </c>
      <c r="E122" s="41" t="s">
        <v>713</v>
      </c>
      <c r="F122" s="41" t="s">
        <v>714</v>
      </c>
      <c r="G122" s="41">
        <v>42</v>
      </c>
      <c r="H122" s="41" t="s">
        <v>715</v>
      </c>
      <c r="I122" s="41" t="s">
        <v>716</v>
      </c>
      <c r="J122" s="41" t="s">
        <v>717</v>
      </c>
      <c r="K122" s="41" t="s">
        <v>322</v>
      </c>
      <c r="L122" s="41" t="s">
        <v>718</v>
      </c>
      <c r="M122" s="39"/>
    </row>
    <row r="123" ht="86.1" customHeight="1" spans="1:13">
      <c r="A123" s="41">
        <v>118</v>
      </c>
      <c r="B123" s="41" t="s">
        <v>17</v>
      </c>
      <c r="C123" s="41" t="s">
        <v>719</v>
      </c>
      <c r="D123" s="41" t="s">
        <v>102</v>
      </c>
      <c r="E123" s="41" t="s">
        <v>713</v>
      </c>
      <c r="F123" s="41" t="s">
        <v>720</v>
      </c>
      <c r="G123" s="41">
        <v>107</v>
      </c>
      <c r="H123" s="41" t="s">
        <v>721</v>
      </c>
      <c r="I123" s="41" t="s">
        <v>722</v>
      </c>
      <c r="J123" s="41" t="s">
        <v>723</v>
      </c>
      <c r="K123" s="41" t="s">
        <v>122</v>
      </c>
      <c r="L123" s="41" t="s">
        <v>129</v>
      </c>
      <c r="M123" s="39"/>
    </row>
    <row r="124" ht="86.1" customHeight="1" spans="1:13">
      <c r="A124" s="41">
        <v>119</v>
      </c>
      <c r="B124" s="41" t="s">
        <v>17</v>
      </c>
      <c r="C124" s="41" t="s">
        <v>124</v>
      </c>
      <c r="D124" s="41" t="s">
        <v>102</v>
      </c>
      <c r="E124" s="41" t="s">
        <v>713</v>
      </c>
      <c r="F124" s="41" t="s">
        <v>125</v>
      </c>
      <c r="G124" s="41">
        <v>48.5</v>
      </c>
      <c r="H124" s="41" t="s">
        <v>126</v>
      </c>
      <c r="I124" s="41" t="s">
        <v>724</v>
      </c>
      <c r="J124" s="41" t="s">
        <v>725</v>
      </c>
      <c r="K124" s="41" t="s">
        <v>122</v>
      </c>
      <c r="L124" s="41" t="s">
        <v>129</v>
      </c>
      <c r="M124" s="39"/>
    </row>
    <row r="125" ht="86.1" customHeight="1" spans="1:13">
      <c r="A125" s="41">
        <v>120</v>
      </c>
      <c r="B125" s="41" t="s">
        <v>18</v>
      </c>
      <c r="C125" s="41" t="s">
        <v>726</v>
      </c>
      <c r="D125" s="41" t="s">
        <v>161</v>
      </c>
      <c r="E125" s="41" t="s">
        <v>713</v>
      </c>
      <c r="F125" s="41" t="s">
        <v>335</v>
      </c>
      <c r="G125" s="41">
        <v>121</v>
      </c>
      <c r="H125" s="41" t="s">
        <v>727</v>
      </c>
      <c r="I125" s="41" t="s">
        <v>337</v>
      </c>
      <c r="J125" s="41" t="s">
        <v>338</v>
      </c>
      <c r="K125" s="41" t="s">
        <v>322</v>
      </c>
      <c r="L125" s="41" t="s">
        <v>728</v>
      </c>
      <c r="M125" s="39"/>
    </row>
    <row r="126" ht="129" customHeight="1" spans="1:13">
      <c r="A126" s="41">
        <v>121</v>
      </c>
      <c r="B126" s="41" t="s">
        <v>19</v>
      </c>
      <c r="C126" s="41" t="s">
        <v>729</v>
      </c>
      <c r="D126" s="41" t="s">
        <v>102</v>
      </c>
      <c r="E126" s="41" t="s">
        <v>713</v>
      </c>
      <c r="F126" s="41" t="s">
        <v>730</v>
      </c>
      <c r="G126" s="41">
        <v>150</v>
      </c>
      <c r="H126" s="41" t="s">
        <v>731</v>
      </c>
      <c r="I126" s="41" t="s">
        <v>732</v>
      </c>
      <c r="J126" s="41" t="s">
        <v>733</v>
      </c>
      <c r="K126" s="41" t="s">
        <v>122</v>
      </c>
      <c r="L126" s="41" t="s">
        <v>734</v>
      </c>
      <c r="M126" s="39"/>
    </row>
    <row r="127" ht="102" customHeight="1" spans="1:13">
      <c r="A127" s="41">
        <v>122</v>
      </c>
      <c r="B127" s="41" t="s">
        <v>19</v>
      </c>
      <c r="C127" s="41" t="s">
        <v>735</v>
      </c>
      <c r="D127" s="41" t="s">
        <v>102</v>
      </c>
      <c r="E127" s="41" t="s">
        <v>713</v>
      </c>
      <c r="F127" s="41" t="s">
        <v>736</v>
      </c>
      <c r="G127" s="41">
        <v>140</v>
      </c>
      <c r="H127" s="41" t="s">
        <v>737</v>
      </c>
      <c r="I127" s="41" t="s">
        <v>738</v>
      </c>
      <c r="J127" s="41" t="s">
        <v>739</v>
      </c>
      <c r="K127" s="41" t="s">
        <v>122</v>
      </c>
      <c r="L127" s="41" t="s">
        <v>734</v>
      </c>
      <c r="M127" s="39"/>
    </row>
    <row r="128" ht="86.1" customHeight="1" spans="1:13">
      <c r="A128" s="41">
        <v>123</v>
      </c>
      <c r="B128" s="41" t="s">
        <v>20</v>
      </c>
      <c r="C128" s="41" t="s">
        <v>740</v>
      </c>
      <c r="D128" s="41" t="s">
        <v>102</v>
      </c>
      <c r="E128" s="41" t="s">
        <v>713</v>
      </c>
      <c r="F128" s="41" t="s">
        <v>741</v>
      </c>
      <c r="G128" s="41">
        <v>8</v>
      </c>
      <c r="H128" s="41" t="s">
        <v>742</v>
      </c>
      <c r="I128" s="41" t="s">
        <v>743</v>
      </c>
      <c r="J128" s="41" t="s">
        <v>744</v>
      </c>
      <c r="K128" s="41" t="s">
        <v>107</v>
      </c>
      <c r="L128" s="41" t="s">
        <v>108</v>
      </c>
      <c r="M128" s="39"/>
    </row>
    <row r="129" ht="86.1" customHeight="1" spans="1:13">
      <c r="A129" s="41">
        <v>124</v>
      </c>
      <c r="B129" s="41" t="s">
        <v>25</v>
      </c>
      <c r="C129" s="41" t="s">
        <v>745</v>
      </c>
      <c r="D129" s="42" t="s">
        <v>102</v>
      </c>
      <c r="E129" s="41" t="s">
        <v>713</v>
      </c>
      <c r="F129" s="41" t="s">
        <v>76</v>
      </c>
      <c r="G129" s="41">
        <v>210</v>
      </c>
      <c r="H129" s="41" t="s">
        <v>746</v>
      </c>
      <c r="I129" s="41" t="s">
        <v>747</v>
      </c>
      <c r="J129" s="41" t="s">
        <v>748</v>
      </c>
      <c r="K129" s="41" t="s">
        <v>122</v>
      </c>
      <c r="L129" s="41" t="s">
        <v>436</v>
      </c>
      <c r="M129" s="39"/>
    </row>
    <row r="130" ht="86.1" customHeight="1" spans="1:13">
      <c r="A130" s="41">
        <v>125</v>
      </c>
      <c r="B130" s="41" t="s">
        <v>21</v>
      </c>
      <c r="C130" s="41" t="s">
        <v>749</v>
      </c>
      <c r="D130" s="41" t="s">
        <v>102</v>
      </c>
      <c r="E130" s="41" t="s">
        <v>713</v>
      </c>
      <c r="F130" s="41" t="s">
        <v>57</v>
      </c>
      <c r="G130" s="41">
        <v>141</v>
      </c>
      <c r="H130" s="41" t="s">
        <v>750</v>
      </c>
      <c r="I130" s="41" t="s">
        <v>751</v>
      </c>
      <c r="J130" s="41" t="s">
        <v>752</v>
      </c>
      <c r="K130" s="41" t="s">
        <v>122</v>
      </c>
      <c r="L130" s="41" t="s">
        <v>753</v>
      </c>
      <c r="M130" s="39"/>
    </row>
    <row r="131" ht="86.1" customHeight="1" spans="1:13">
      <c r="A131" s="41">
        <v>126</v>
      </c>
      <c r="B131" s="41" t="s">
        <v>153</v>
      </c>
      <c r="C131" s="41" t="s">
        <v>754</v>
      </c>
      <c r="D131" s="41" t="s">
        <v>102</v>
      </c>
      <c r="E131" s="41" t="s">
        <v>713</v>
      </c>
      <c r="F131" s="41" t="s">
        <v>755</v>
      </c>
      <c r="G131" s="41">
        <v>95</v>
      </c>
      <c r="H131" s="41" t="s">
        <v>756</v>
      </c>
      <c r="I131" s="41" t="s">
        <v>757</v>
      </c>
      <c r="J131" s="41" t="s">
        <v>758</v>
      </c>
      <c r="K131" s="41" t="s">
        <v>122</v>
      </c>
      <c r="L131" s="41" t="s">
        <v>759</v>
      </c>
      <c r="M131" s="39"/>
    </row>
    <row r="132" ht="86.1" customHeight="1" spans="1:13">
      <c r="A132" s="41">
        <v>127</v>
      </c>
      <c r="B132" s="41" t="s">
        <v>22</v>
      </c>
      <c r="C132" s="41" t="s">
        <v>760</v>
      </c>
      <c r="D132" s="42" t="s">
        <v>161</v>
      </c>
      <c r="E132" s="41" t="s">
        <v>713</v>
      </c>
      <c r="F132" s="41" t="s">
        <v>761</v>
      </c>
      <c r="G132" s="41">
        <v>399</v>
      </c>
      <c r="H132" s="41" t="s">
        <v>762</v>
      </c>
      <c r="I132" s="41" t="s">
        <v>763</v>
      </c>
      <c r="J132" s="41" t="s">
        <v>764</v>
      </c>
      <c r="K132" s="41" t="s">
        <v>322</v>
      </c>
      <c r="L132" s="41" t="s">
        <v>99</v>
      </c>
      <c r="M132" s="39"/>
    </row>
    <row r="133" ht="86.1" customHeight="1" spans="1:13">
      <c r="A133" s="41">
        <v>128</v>
      </c>
      <c r="B133" s="41" t="s">
        <v>26</v>
      </c>
      <c r="C133" s="41" t="s">
        <v>765</v>
      </c>
      <c r="D133" s="41" t="s">
        <v>161</v>
      </c>
      <c r="E133" s="41" t="s">
        <v>713</v>
      </c>
      <c r="F133" s="41" t="s">
        <v>766</v>
      </c>
      <c r="G133" s="41">
        <v>22</v>
      </c>
      <c r="H133" s="41" t="s">
        <v>767</v>
      </c>
      <c r="I133" s="41" t="s">
        <v>768</v>
      </c>
      <c r="J133" s="41" t="s">
        <v>769</v>
      </c>
      <c r="K133" s="41" t="s">
        <v>322</v>
      </c>
      <c r="L133" s="41" t="s">
        <v>91</v>
      </c>
      <c r="M133" s="39"/>
    </row>
    <row r="134" ht="86.1" customHeight="1" spans="1:13">
      <c r="A134" s="41">
        <v>129</v>
      </c>
      <c r="B134" s="41" t="s">
        <v>26</v>
      </c>
      <c r="C134" s="41" t="s">
        <v>770</v>
      </c>
      <c r="D134" s="41" t="s">
        <v>161</v>
      </c>
      <c r="E134" s="41" t="s">
        <v>713</v>
      </c>
      <c r="F134" s="41" t="s">
        <v>238</v>
      </c>
      <c r="G134" s="41">
        <v>22</v>
      </c>
      <c r="H134" s="41" t="s">
        <v>767</v>
      </c>
      <c r="I134" s="41" t="s">
        <v>771</v>
      </c>
      <c r="J134" s="41" t="s">
        <v>772</v>
      </c>
      <c r="K134" s="41" t="s">
        <v>322</v>
      </c>
      <c r="L134" s="41" t="s">
        <v>91</v>
      </c>
      <c r="M134" s="39"/>
    </row>
    <row r="135" ht="114" customHeight="1" spans="1:13">
      <c r="A135" s="41">
        <v>130</v>
      </c>
      <c r="B135" s="41" t="s">
        <v>27</v>
      </c>
      <c r="C135" s="41" t="s">
        <v>773</v>
      </c>
      <c r="D135" s="42" t="s">
        <v>102</v>
      </c>
      <c r="E135" s="41" t="s">
        <v>713</v>
      </c>
      <c r="F135" s="41" t="s">
        <v>774</v>
      </c>
      <c r="G135" s="41">
        <v>138.2</v>
      </c>
      <c r="H135" s="41" t="s">
        <v>775</v>
      </c>
      <c r="I135" s="41" t="s">
        <v>776</v>
      </c>
      <c r="J135" s="41" t="s">
        <v>777</v>
      </c>
      <c r="K135" s="41" t="s">
        <v>122</v>
      </c>
      <c r="L135" s="41" t="s">
        <v>123</v>
      </c>
      <c r="M135" s="39"/>
    </row>
    <row r="136" ht="86.1" customHeight="1" spans="1:13">
      <c r="A136" s="41">
        <v>131</v>
      </c>
      <c r="B136" s="41" t="s">
        <v>27</v>
      </c>
      <c r="C136" s="41" t="s">
        <v>778</v>
      </c>
      <c r="D136" s="41" t="s">
        <v>102</v>
      </c>
      <c r="E136" s="41" t="s">
        <v>713</v>
      </c>
      <c r="F136" s="41" t="s">
        <v>779</v>
      </c>
      <c r="G136" s="41">
        <v>199.8</v>
      </c>
      <c r="H136" s="41" t="s">
        <v>780</v>
      </c>
      <c r="I136" s="41" t="s">
        <v>781</v>
      </c>
      <c r="J136" s="41" t="s">
        <v>782</v>
      </c>
      <c r="K136" s="41" t="s">
        <v>322</v>
      </c>
      <c r="L136" s="41" t="s">
        <v>783</v>
      </c>
      <c r="M136" s="39"/>
    </row>
    <row r="137" ht="96" customHeight="1" spans="1:13">
      <c r="A137" s="41">
        <v>132</v>
      </c>
      <c r="B137" s="41" t="s">
        <v>28</v>
      </c>
      <c r="C137" s="41" t="s">
        <v>784</v>
      </c>
      <c r="D137" s="41" t="s">
        <v>161</v>
      </c>
      <c r="E137" s="41" t="s">
        <v>713</v>
      </c>
      <c r="F137" s="41" t="s">
        <v>785</v>
      </c>
      <c r="G137" s="41">
        <v>90</v>
      </c>
      <c r="H137" s="41" t="s">
        <v>786</v>
      </c>
      <c r="I137" s="41" t="s">
        <v>787</v>
      </c>
      <c r="J137" s="41" t="s">
        <v>788</v>
      </c>
      <c r="K137" s="41" t="s">
        <v>322</v>
      </c>
      <c r="L137" s="41" t="s">
        <v>789</v>
      </c>
      <c r="M137" s="39"/>
    </row>
    <row r="138" ht="96" customHeight="1" spans="1:13">
      <c r="A138" s="41">
        <v>133</v>
      </c>
      <c r="B138" s="41" t="s">
        <v>28</v>
      </c>
      <c r="C138" s="41" t="s">
        <v>790</v>
      </c>
      <c r="D138" s="41" t="s">
        <v>102</v>
      </c>
      <c r="E138" s="41" t="s">
        <v>713</v>
      </c>
      <c r="F138" s="41" t="s">
        <v>791</v>
      </c>
      <c r="G138" s="41">
        <v>122.7</v>
      </c>
      <c r="H138" s="41" t="s">
        <v>792</v>
      </c>
      <c r="I138" s="41" t="s">
        <v>793</v>
      </c>
      <c r="J138" s="41" t="s">
        <v>794</v>
      </c>
      <c r="K138" s="42" t="s">
        <v>122</v>
      </c>
      <c r="L138" s="41" t="s">
        <v>795</v>
      </c>
      <c r="M138" s="39"/>
    </row>
    <row r="139" ht="86.1" customHeight="1" spans="1:13">
      <c r="A139" s="41">
        <v>134</v>
      </c>
      <c r="B139" s="41" t="s">
        <v>28</v>
      </c>
      <c r="C139" s="41" t="s">
        <v>796</v>
      </c>
      <c r="D139" s="41" t="s">
        <v>102</v>
      </c>
      <c r="E139" s="41" t="s">
        <v>713</v>
      </c>
      <c r="F139" s="41" t="s">
        <v>797</v>
      </c>
      <c r="G139" s="41">
        <v>99.3</v>
      </c>
      <c r="H139" s="41" t="s">
        <v>798</v>
      </c>
      <c r="I139" s="41" t="s">
        <v>799</v>
      </c>
      <c r="J139" s="41" t="s">
        <v>800</v>
      </c>
      <c r="K139" s="41" t="s">
        <v>122</v>
      </c>
      <c r="L139" s="41" t="s">
        <v>795</v>
      </c>
      <c r="M139" s="39"/>
    </row>
    <row r="140" ht="86.1" customHeight="1" spans="1:13">
      <c r="A140" s="41">
        <v>135</v>
      </c>
      <c r="B140" s="41" t="s">
        <v>30</v>
      </c>
      <c r="C140" s="41" t="s">
        <v>86</v>
      </c>
      <c r="D140" s="42" t="s">
        <v>161</v>
      </c>
      <c r="E140" s="41" t="s">
        <v>713</v>
      </c>
      <c r="F140" s="41" t="s">
        <v>87</v>
      </c>
      <c r="G140" s="41">
        <v>220</v>
      </c>
      <c r="H140" s="41" t="s">
        <v>88</v>
      </c>
      <c r="I140" s="41" t="s">
        <v>801</v>
      </c>
      <c r="J140" s="41" t="s">
        <v>802</v>
      </c>
      <c r="K140" s="41" t="s">
        <v>322</v>
      </c>
      <c r="L140" s="41" t="s">
        <v>91</v>
      </c>
      <c r="M140" s="39"/>
    </row>
    <row r="141" ht="86.1" customHeight="1" spans="1:13">
      <c r="A141" s="41">
        <v>136</v>
      </c>
      <c r="B141" s="41" t="s">
        <v>30</v>
      </c>
      <c r="C141" s="41" t="s">
        <v>803</v>
      </c>
      <c r="D141" s="42" t="s">
        <v>161</v>
      </c>
      <c r="E141" s="41" t="s">
        <v>713</v>
      </c>
      <c r="F141" s="41" t="s">
        <v>87</v>
      </c>
      <c r="G141" s="41">
        <v>52</v>
      </c>
      <c r="H141" s="41" t="s">
        <v>804</v>
      </c>
      <c r="I141" s="41" t="s">
        <v>801</v>
      </c>
      <c r="J141" s="41" t="s">
        <v>802</v>
      </c>
      <c r="K141" s="41" t="s">
        <v>322</v>
      </c>
      <c r="L141" s="41" t="s">
        <v>91</v>
      </c>
      <c r="M141" s="39"/>
    </row>
    <row r="142" ht="86.1" customHeight="1" spans="1:13">
      <c r="A142" s="41">
        <v>137</v>
      </c>
      <c r="B142" s="41" t="s">
        <v>30</v>
      </c>
      <c r="C142" s="41" t="s">
        <v>805</v>
      </c>
      <c r="D142" s="42" t="s">
        <v>161</v>
      </c>
      <c r="E142" s="43" t="s">
        <v>713</v>
      </c>
      <c r="F142" s="41" t="s">
        <v>806</v>
      </c>
      <c r="G142" s="41">
        <v>61</v>
      </c>
      <c r="H142" s="41" t="s">
        <v>807</v>
      </c>
      <c r="I142" s="41" t="s">
        <v>808</v>
      </c>
      <c r="J142" s="41" t="s">
        <v>809</v>
      </c>
      <c r="K142" s="41" t="s">
        <v>322</v>
      </c>
      <c r="L142" s="41" t="s">
        <v>91</v>
      </c>
      <c r="M142" s="44"/>
    </row>
    <row r="143" ht="86.1" customHeight="1" spans="1:13">
      <c r="A143" s="41">
        <v>138</v>
      </c>
      <c r="B143" s="41" t="s">
        <v>31</v>
      </c>
      <c r="C143" s="41" t="s">
        <v>810</v>
      </c>
      <c r="D143" s="41" t="s">
        <v>102</v>
      </c>
      <c r="E143" s="41" t="s">
        <v>713</v>
      </c>
      <c r="F143" s="41" t="s">
        <v>578</v>
      </c>
      <c r="G143" s="41">
        <v>75.75</v>
      </c>
      <c r="H143" s="41" t="s">
        <v>811</v>
      </c>
      <c r="I143" s="41" t="s">
        <v>812</v>
      </c>
      <c r="J143" s="41" t="s">
        <v>813</v>
      </c>
      <c r="K143" s="41" t="s">
        <v>122</v>
      </c>
      <c r="L143" s="41" t="s">
        <v>123</v>
      </c>
      <c r="M143" s="39"/>
    </row>
    <row r="144" ht="86.1" customHeight="1" spans="1:13">
      <c r="A144" s="41">
        <v>139</v>
      </c>
      <c r="B144" s="41" t="s">
        <v>31</v>
      </c>
      <c r="C144" s="41" t="s">
        <v>814</v>
      </c>
      <c r="D144" s="41" t="s">
        <v>102</v>
      </c>
      <c r="E144" s="43" t="s">
        <v>713</v>
      </c>
      <c r="F144" s="41" t="s">
        <v>284</v>
      </c>
      <c r="G144" s="41">
        <v>214.2</v>
      </c>
      <c r="H144" s="41" t="s">
        <v>815</v>
      </c>
      <c r="I144" s="41" t="s">
        <v>816</v>
      </c>
      <c r="J144" s="41" t="s">
        <v>817</v>
      </c>
      <c r="K144" s="41" t="s">
        <v>122</v>
      </c>
      <c r="L144" s="41" t="s">
        <v>123</v>
      </c>
      <c r="M144" s="44"/>
    </row>
    <row r="145" ht="86.1" customHeight="1" spans="1:13">
      <c r="A145" s="41">
        <v>140</v>
      </c>
      <c r="B145" s="41" t="s">
        <v>32</v>
      </c>
      <c r="C145" s="41" t="s">
        <v>818</v>
      </c>
      <c r="D145" s="41" t="s">
        <v>102</v>
      </c>
      <c r="E145" s="43" t="s">
        <v>713</v>
      </c>
      <c r="F145" s="41" t="s">
        <v>819</v>
      </c>
      <c r="G145" s="41">
        <v>71.9</v>
      </c>
      <c r="H145" s="41" t="s">
        <v>820</v>
      </c>
      <c r="I145" s="41" t="s">
        <v>821</v>
      </c>
      <c r="J145" s="41" t="s">
        <v>822</v>
      </c>
      <c r="K145" s="41" t="s">
        <v>122</v>
      </c>
      <c r="L145" s="41" t="s">
        <v>123</v>
      </c>
      <c r="M145" s="44"/>
    </row>
    <row r="146" ht="86.1" customHeight="1" spans="1:13">
      <c r="A146" s="41">
        <v>141</v>
      </c>
      <c r="B146" s="41" t="s">
        <v>32</v>
      </c>
      <c r="C146" s="41" t="s">
        <v>823</v>
      </c>
      <c r="D146" s="41" t="s">
        <v>102</v>
      </c>
      <c r="E146" s="43" t="s">
        <v>713</v>
      </c>
      <c r="F146" s="41" t="s">
        <v>824</v>
      </c>
      <c r="G146" s="41">
        <v>41.84</v>
      </c>
      <c r="H146" s="41" t="s">
        <v>825</v>
      </c>
      <c r="I146" s="41" t="s">
        <v>826</v>
      </c>
      <c r="J146" s="41" t="s">
        <v>827</v>
      </c>
      <c r="K146" s="41" t="s">
        <v>122</v>
      </c>
      <c r="L146" s="41" t="s">
        <v>123</v>
      </c>
      <c r="M146" s="44"/>
    </row>
    <row r="147" ht="105" customHeight="1" spans="1:13">
      <c r="A147" s="41">
        <v>142</v>
      </c>
      <c r="B147" s="41" t="s">
        <v>32</v>
      </c>
      <c r="C147" s="41" t="s">
        <v>828</v>
      </c>
      <c r="D147" s="41" t="s">
        <v>102</v>
      </c>
      <c r="E147" s="43" t="s">
        <v>713</v>
      </c>
      <c r="F147" s="41" t="s">
        <v>829</v>
      </c>
      <c r="G147" s="41">
        <v>151.25</v>
      </c>
      <c r="H147" s="41" t="s">
        <v>830</v>
      </c>
      <c r="I147" s="41" t="s">
        <v>831</v>
      </c>
      <c r="J147" s="41" t="s">
        <v>832</v>
      </c>
      <c r="K147" s="41" t="s">
        <v>122</v>
      </c>
      <c r="L147" s="41" t="s">
        <v>123</v>
      </c>
      <c r="M147" s="44"/>
    </row>
    <row r="148" ht="86.1" customHeight="1" spans="1:13">
      <c r="A148" s="41">
        <v>143</v>
      </c>
      <c r="B148" s="41" t="s">
        <v>32</v>
      </c>
      <c r="C148" s="41" t="s">
        <v>833</v>
      </c>
      <c r="D148" s="41" t="s">
        <v>102</v>
      </c>
      <c r="E148" s="43" t="s">
        <v>713</v>
      </c>
      <c r="F148" s="41" t="s">
        <v>834</v>
      </c>
      <c r="G148" s="41">
        <v>19.97</v>
      </c>
      <c r="H148" s="41" t="s">
        <v>835</v>
      </c>
      <c r="I148" s="41" t="s">
        <v>836</v>
      </c>
      <c r="J148" s="41" t="s">
        <v>837</v>
      </c>
      <c r="K148" s="41" t="s">
        <v>107</v>
      </c>
      <c r="L148" s="41" t="s">
        <v>838</v>
      </c>
      <c r="M148" s="44"/>
    </row>
    <row r="149" ht="86.1" customHeight="1" spans="1:13">
      <c r="A149" s="41">
        <v>144</v>
      </c>
      <c r="B149" s="41" t="s">
        <v>35</v>
      </c>
      <c r="C149" s="41" t="s">
        <v>839</v>
      </c>
      <c r="D149" s="42" t="s">
        <v>161</v>
      </c>
      <c r="E149" s="43" t="s">
        <v>713</v>
      </c>
      <c r="F149" s="41" t="s">
        <v>840</v>
      </c>
      <c r="G149" s="41">
        <v>90</v>
      </c>
      <c r="H149" s="41" t="s">
        <v>841</v>
      </c>
      <c r="I149" s="41" t="s">
        <v>842</v>
      </c>
      <c r="J149" s="41" t="s">
        <v>843</v>
      </c>
      <c r="K149" s="41" t="s">
        <v>322</v>
      </c>
      <c r="L149" s="41" t="s">
        <v>91</v>
      </c>
      <c r="M149" s="44"/>
    </row>
    <row r="150" ht="86.1" customHeight="1" spans="1:13">
      <c r="A150" s="41">
        <v>145</v>
      </c>
      <c r="B150" s="41" t="s">
        <v>35</v>
      </c>
      <c r="C150" s="41" t="s">
        <v>844</v>
      </c>
      <c r="D150" s="42" t="s">
        <v>161</v>
      </c>
      <c r="E150" s="43" t="s">
        <v>713</v>
      </c>
      <c r="F150" s="41" t="s">
        <v>845</v>
      </c>
      <c r="G150" s="41">
        <v>245</v>
      </c>
      <c r="H150" s="41" t="s">
        <v>846</v>
      </c>
      <c r="I150" s="41" t="s">
        <v>847</v>
      </c>
      <c r="J150" s="41" t="s">
        <v>848</v>
      </c>
      <c r="K150" s="41" t="s">
        <v>322</v>
      </c>
      <c r="L150" s="41" t="s">
        <v>91</v>
      </c>
      <c r="M150" s="44"/>
    </row>
    <row r="151" ht="86.1" customHeight="1" spans="1:13">
      <c r="A151" s="41">
        <v>146</v>
      </c>
      <c r="B151" s="41" t="s">
        <v>36</v>
      </c>
      <c r="C151" s="41" t="s">
        <v>849</v>
      </c>
      <c r="D151" s="41" t="s">
        <v>102</v>
      </c>
      <c r="E151" s="43" t="s">
        <v>713</v>
      </c>
      <c r="F151" s="41" t="s">
        <v>850</v>
      </c>
      <c r="G151" s="41">
        <v>119.82</v>
      </c>
      <c r="H151" s="41" t="s">
        <v>851</v>
      </c>
      <c r="I151" s="41" t="s">
        <v>852</v>
      </c>
      <c r="J151" s="41" t="s">
        <v>853</v>
      </c>
      <c r="K151" s="41" t="s">
        <v>122</v>
      </c>
      <c r="L151" s="41" t="s">
        <v>854</v>
      </c>
      <c r="M151" s="44"/>
    </row>
    <row r="152" ht="171" customHeight="1" spans="1:13">
      <c r="A152" s="41">
        <v>147</v>
      </c>
      <c r="B152" s="41" t="s">
        <v>36</v>
      </c>
      <c r="C152" s="41" t="s">
        <v>855</v>
      </c>
      <c r="D152" s="41" t="s">
        <v>102</v>
      </c>
      <c r="E152" s="43" t="s">
        <v>713</v>
      </c>
      <c r="F152" s="41" t="s">
        <v>856</v>
      </c>
      <c r="G152" s="41">
        <v>58.73</v>
      </c>
      <c r="H152" s="41" t="s">
        <v>857</v>
      </c>
      <c r="I152" s="41" t="s">
        <v>858</v>
      </c>
      <c r="J152" s="41" t="s">
        <v>859</v>
      </c>
      <c r="K152" s="41" t="s">
        <v>122</v>
      </c>
      <c r="L152" s="41" t="s">
        <v>854</v>
      </c>
      <c r="M152" s="44"/>
    </row>
    <row r="153" ht="297" customHeight="1" spans="1:13">
      <c r="A153" s="41">
        <v>148</v>
      </c>
      <c r="B153" s="41" t="s">
        <v>36</v>
      </c>
      <c r="C153" s="41" t="s">
        <v>860</v>
      </c>
      <c r="D153" s="41" t="s">
        <v>102</v>
      </c>
      <c r="E153" s="43" t="s">
        <v>713</v>
      </c>
      <c r="F153" s="41" t="s">
        <v>861</v>
      </c>
      <c r="G153" s="41">
        <v>160.4</v>
      </c>
      <c r="H153" s="41" t="s">
        <v>862</v>
      </c>
      <c r="I153" s="41" t="s">
        <v>863</v>
      </c>
      <c r="J153" s="41" t="s">
        <v>864</v>
      </c>
      <c r="K153" s="41" t="s">
        <v>122</v>
      </c>
      <c r="L153" s="41" t="s">
        <v>854</v>
      </c>
      <c r="M153" s="44"/>
    </row>
    <row r="154" ht="86.1" customHeight="1" spans="1:13">
      <c r="A154" s="41">
        <v>149</v>
      </c>
      <c r="B154" s="41" t="s">
        <v>107</v>
      </c>
      <c r="C154" s="41" t="s">
        <v>865</v>
      </c>
      <c r="D154" s="41" t="s">
        <v>102</v>
      </c>
      <c r="E154" s="43" t="s">
        <v>713</v>
      </c>
      <c r="F154" s="41" t="s">
        <v>15</v>
      </c>
      <c r="G154" s="41">
        <v>724.44</v>
      </c>
      <c r="H154" s="41" t="s">
        <v>866</v>
      </c>
      <c r="I154" s="41" t="s">
        <v>867</v>
      </c>
      <c r="J154" s="41" t="s">
        <v>868</v>
      </c>
      <c r="K154" s="41" t="s">
        <v>107</v>
      </c>
      <c r="L154" s="41" t="s">
        <v>677</v>
      </c>
      <c r="M154" s="44"/>
    </row>
    <row r="155" ht="86.1" customHeight="1" spans="1:13">
      <c r="A155" s="41">
        <v>150</v>
      </c>
      <c r="B155" s="41" t="s">
        <v>19</v>
      </c>
      <c r="C155" s="41" t="s">
        <v>869</v>
      </c>
      <c r="D155" s="42" t="s">
        <v>161</v>
      </c>
      <c r="E155" s="43" t="s">
        <v>870</v>
      </c>
      <c r="F155" s="41" t="s">
        <v>871</v>
      </c>
      <c r="G155" s="41">
        <v>76.3</v>
      </c>
      <c r="H155" s="41" t="s">
        <v>872</v>
      </c>
      <c r="I155" s="41" t="s">
        <v>873</v>
      </c>
      <c r="J155" s="41" t="s">
        <v>874</v>
      </c>
      <c r="K155" s="41" t="s">
        <v>322</v>
      </c>
      <c r="L155" s="41" t="s">
        <v>875</v>
      </c>
      <c r="M155" s="44"/>
    </row>
    <row r="156" ht="86.1" customHeight="1" spans="1:13">
      <c r="A156" s="41">
        <v>151</v>
      </c>
      <c r="B156" s="41" t="s">
        <v>19</v>
      </c>
      <c r="C156" s="41" t="s">
        <v>876</v>
      </c>
      <c r="D156" s="42" t="s">
        <v>161</v>
      </c>
      <c r="E156" s="43" t="s">
        <v>870</v>
      </c>
      <c r="F156" s="41" t="s">
        <v>877</v>
      </c>
      <c r="G156" s="41">
        <v>90</v>
      </c>
      <c r="H156" s="41" t="s">
        <v>878</v>
      </c>
      <c r="I156" s="41" t="s">
        <v>879</v>
      </c>
      <c r="J156" s="41" t="s">
        <v>880</v>
      </c>
      <c r="K156" s="41" t="s">
        <v>322</v>
      </c>
      <c r="L156" s="41" t="s">
        <v>875</v>
      </c>
      <c r="M156" s="44"/>
    </row>
    <row r="157" ht="86.1" customHeight="1" spans="1:13">
      <c r="A157" s="41">
        <v>152</v>
      </c>
      <c r="B157" s="41" t="s">
        <v>30</v>
      </c>
      <c r="C157" s="41" t="s">
        <v>881</v>
      </c>
      <c r="D157" s="42" t="s">
        <v>161</v>
      </c>
      <c r="E157" s="43" t="s">
        <v>870</v>
      </c>
      <c r="F157" s="41" t="s">
        <v>882</v>
      </c>
      <c r="G157" s="41">
        <v>265</v>
      </c>
      <c r="H157" s="41" t="s">
        <v>883</v>
      </c>
      <c r="I157" s="41" t="s">
        <v>884</v>
      </c>
      <c r="J157" s="41" t="s">
        <v>885</v>
      </c>
      <c r="K157" s="41" t="s">
        <v>322</v>
      </c>
      <c r="L157" s="41" t="s">
        <v>91</v>
      </c>
      <c r="M157" s="44"/>
    </row>
    <row r="158" ht="86.1" customHeight="1" spans="1:13">
      <c r="A158" s="41">
        <v>153</v>
      </c>
      <c r="B158" s="41" t="s">
        <v>35</v>
      </c>
      <c r="C158" s="41" t="s">
        <v>886</v>
      </c>
      <c r="D158" s="42" t="s">
        <v>161</v>
      </c>
      <c r="E158" s="43" t="s">
        <v>870</v>
      </c>
      <c r="F158" s="41" t="s">
        <v>887</v>
      </c>
      <c r="G158" s="41">
        <v>398</v>
      </c>
      <c r="H158" s="41" t="s">
        <v>888</v>
      </c>
      <c r="I158" s="41" t="s">
        <v>889</v>
      </c>
      <c r="J158" s="41" t="s">
        <v>890</v>
      </c>
      <c r="K158" s="41" t="s">
        <v>322</v>
      </c>
      <c r="L158" s="41" t="s">
        <v>91</v>
      </c>
      <c r="M158" s="44"/>
    </row>
    <row r="159" ht="86.1" customHeight="1" spans="1:13">
      <c r="A159" s="41">
        <v>154</v>
      </c>
      <c r="B159" s="41" t="s">
        <v>107</v>
      </c>
      <c r="C159" s="41" t="s">
        <v>891</v>
      </c>
      <c r="D159" s="41" t="s">
        <v>102</v>
      </c>
      <c r="E159" s="43" t="s">
        <v>870</v>
      </c>
      <c r="F159" s="41" t="s">
        <v>22</v>
      </c>
      <c r="G159" s="41">
        <v>681.18</v>
      </c>
      <c r="H159" s="41" t="s">
        <v>892</v>
      </c>
      <c r="I159" s="41" t="s">
        <v>893</v>
      </c>
      <c r="J159" s="41" t="s">
        <v>894</v>
      </c>
      <c r="K159" s="41" t="s">
        <v>107</v>
      </c>
      <c r="L159" s="41" t="s">
        <v>677</v>
      </c>
      <c r="M159" s="44"/>
    </row>
    <row r="160" ht="86.1" customHeight="1" spans="1:13">
      <c r="A160" s="41">
        <v>155</v>
      </c>
      <c r="B160" s="41" t="s">
        <v>107</v>
      </c>
      <c r="C160" s="41" t="s">
        <v>895</v>
      </c>
      <c r="D160" s="41" t="s">
        <v>102</v>
      </c>
      <c r="E160" s="43" t="s">
        <v>870</v>
      </c>
      <c r="F160" s="41" t="s">
        <v>35</v>
      </c>
      <c r="G160" s="41">
        <v>898.22</v>
      </c>
      <c r="H160" s="41" t="s">
        <v>896</v>
      </c>
      <c r="I160" s="41" t="s">
        <v>897</v>
      </c>
      <c r="J160" s="41" t="s">
        <v>898</v>
      </c>
      <c r="K160" s="41" t="s">
        <v>107</v>
      </c>
      <c r="L160" s="41" t="s">
        <v>677</v>
      </c>
      <c r="M160" s="44"/>
    </row>
    <row r="161" ht="86.1" customHeight="1" spans="1:13">
      <c r="A161" s="41">
        <v>156</v>
      </c>
      <c r="B161" s="41" t="s">
        <v>156</v>
      </c>
      <c r="C161" s="41" t="s">
        <v>899</v>
      </c>
      <c r="D161" s="41" t="s">
        <v>102</v>
      </c>
      <c r="E161" s="43" t="s">
        <v>870</v>
      </c>
      <c r="F161" s="41" t="s">
        <v>900</v>
      </c>
      <c r="G161" s="41">
        <v>106</v>
      </c>
      <c r="H161" s="41" t="s">
        <v>901</v>
      </c>
      <c r="I161" s="41" t="s">
        <v>902</v>
      </c>
      <c r="J161" s="41" t="s">
        <v>903</v>
      </c>
      <c r="K161" s="41" t="s">
        <v>156</v>
      </c>
      <c r="L161" s="41" t="s">
        <v>123</v>
      </c>
      <c r="M161" s="44"/>
    </row>
    <row r="162" ht="123" customHeight="1" spans="1:13">
      <c r="A162" s="41">
        <v>157</v>
      </c>
      <c r="B162" s="41" t="s">
        <v>251</v>
      </c>
      <c r="C162" s="41" t="s">
        <v>904</v>
      </c>
      <c r="D162" s="41" t="s">
        <v>102</v>
      </c>
      <c r="E162" s="43" t="s">
        <v>870</v>
      </c>
      <c r="F162" s="41" t="s">
        <v>905</v>
      </c>
      <c r="G162" s="41">
        <v>7090</v>
      </c>
      <c r="H162" s="41" t="s">
        <v>906</v>
      </c>
      <c r="I162" s="41" t="s">
        <v>907</v>
      </c>
      <c r="J162" s="41" t="s">
        <v>908</v>
      </c>
      <c r="K162" s="41" t="s">
        <v>251</v>
      </c>
      <c r="L162" s="41" t="s">
        <v>909</v>
      </c>
      <c r="M162" s="44"/>
    </row>
    <row r="163" ht="86.1" customHeight="1" spans="1:13">
      <c r="A163" s="41">
        <v>158</v>
      </c>
      <c r="B163" s="41" t="s">
        <v>15</v>
      </c>
      <c r="C163" s="41" t="s">
        <v>910</v>
      </c>
      <c r="D163" s="41" t="s">
        <v>102</v>
      </c>
      <c r="E163" s="43" t="s">
        <v>911</v>
      </c>
      <c r="F163" s="41" t="s">
        <v>318</v>
      </c>
      <c r="G163" s="41">
        <v>13.34</v>
      </c>
      <c r="H163" s="41" t="s">
        <v>912</v>
      </c>
      <c r="I163" s="41" t="s">
        <v>913</v>
      </c>
      <c r="J163" s="41" t="s">
        <v>914</v>
      </c>
      <c r="K163" s="41" t="s">
        <v>107</v>
      </c>
      <c r="L163" s="41" t="s">
        <v>915</v>
      </c>
      <c r="M163" s="44"/>
    </row>
    <row r="164" ht="108" customHeight="1" spans="1:13">
      <c r="A164" s="41">
        <v>159</v>
      </c>
      <c r="B164" s="41" t="s">
        <v>15</v>
      </c>
      <c r="C164" s="41" t="s">
        <v>916</v>
      </c>
      <c r="D164" s="41" t="s">
        <v>102</v>
      </c>
      <c r="E164" s="43" t="s">
        <v>911</v>
      </c>
      <c r="F164" s="41" t="s">
        <v>432</v>
      </c>
      <c r="G164" s="41">
        <v>292.72</v>
      </c>
      <c r="H164" s="41" t="s">
        <v>917</v>
      </c>
      <c r="I164" s="41" t="s">
        <v>918</v>
      </c>
      <c r="J164" s="41" t="s">
        <v>919</v>
      </c>
      <c r="K164" s="41" t="s">
        <v>122</v>
      </c>
      <c r="L164" s="41" t="s">
        <v>187</v>
      </c>
      <c r="M164" s="44"/>
    </row>
    <row r="165" ht="132" customHeight="1" spans="1:13">
      <c r="A165" s="41">
        <v>160</v>
      </c>
      <c r="B165" s="41" t="s">
        <v>15</v>
      </c>
      <c r="C165" s="41" t="s">
        <v>920</v>
      </c>
      <c r="D165" s="41" t="s">
        <v>102</v>
      </c>
      <c r="E165" s="43" t="s">
        <v>921</v>
      </c>
      <c r="F165" s="41" t="s">
        <v>922</v>
      </c>
      <c r="G165" s="41">
        <v>246.8</v>
      </c>
      <c r="H165" s="41" t="s">
        <v>923</v>
      </c>
      <c r="I165" s="41" t="s">
        <v>924</v>
      </c>
      <c r="J165" s="41" t="s">
        <v>925</v>
      </c>
      <c r="K165" s="41" t="s">
        <v>122</v>
      </c>
      <c r="L165" s="41" t="s">
        <v>187</v>
      </c>
      <c r="M165" s="44"/>
    </row>
    <row r="166" ht="86.1" customHeight="1" spans="1:13">
      <c r="A166" s="41">
        <v>161</v>
      </c>
      <c r="B166" s="41" t="s">
        <v>15</v>
      </c>
      <c r="C166" s="41" t="s">
        <v>926</v>
      </c>
      <c r="D166" s="41" t="s">
        <v>102</v>
      </c>
      <c r="E166" s="43" t="s">
        <v>921</v>
      </c>
      <c r="F166" s="41" t="s">
        <v>927</v>
      </c>
      <c r="G166" s="41">
        <v>139.97</v>
      </c>
      <c r="H166" s="41" t="s">
        <v>928</v>
      </c>
      <c r="I166" s="41" t="s">
        <v>929</v>
      </c>
      <c r="J166" s="41" t="s">
        <v>930</v>
      </c>
      <c r="K166" s="41" t="s">
        <v>122</v>
      </c>
      <c r="L166" s="41" t="s">
        <v>187</v>
      </c>
      <c r="M166" s="44"/>
    </row>
    <row r="167" ht="86.1" customHeight="1" spans="1:13">
      <c r="A167" s="41">
        <v>162</v>
      </c>
      <c r="B167" s="41" t="s">
        <v>16</v>
      </c>
      <c r="C167" s="41" t="s">
        <v>931</v>
      </c>
      <c r="D167" s="41" t="s">
        <v>102</v>
      </c>
      <c r="E167" s="43" t="s">
        <v>911</v>
      </c>
      <c r="F167" s="41" t="s">
        <v>932</v>
      </c>
      <c r="G167" s="41">
        <v>55.9</v>
      </c>
      <c r="H167" s="41" t="s">
        <v>933</v>
      </c>
      <c r="I167" s="41" t="s">
        <v>934</v>
      </c>
      <c r="J167" s="41" t="s">
        <v>935</v>
      </c>
      <c r="K167" s="41" t="s">
        <v>122</v>
      </c>
      <c r="L167" s="41" t="s">
        <v>187</v>
      </c>
      <c r="M167" s="44"/>
    </row>
    <row r="168" ht="140.1" customHeight="1" spans="1:13">
      <c r="A168" s="41">
        <v>163</v>
      </c>
      <c r="B168" s="41" t="s">
        <v>16</v>
      </c>
      <c r="C168" s="41" t="s">
        <v>936</v>
      </c>
      <c r="D168" s="41" t="s">
        <v>161</v>
      </c>
      <c r="E168" s="43" t="s">
        <v>911</v>
      </c>
      <c r="F168" s="41" t="s">
        <v>932</v>
      </c>
      <c r="G168" s="41">
        <v>83</v>
      </c>
      <c r="H168" s="41" t="s">
        <v>937</v>
      </c>
      <c r="I168" s="41" t="s">
        <v>938</v>
      </c>
      <c r="J168" s="41" t="s">
        <v>939</v>
      </c>
      <c r="K168" s="41" t="s">
        <v>322</v>
      </c>
      <c r="L168" s="41" t="s">
        <v>74</v>
      </c>
      <c r="M168" s="44"/>
    </row>
    <row r="169" ht="153" customHeight="1" spans="1:13">
      <c r="A169" s="41">
        <v>164</v>
      </c>
      <c r="B169" s="41" t="s">
        <v>16</v>
      </c>
      <c r="C169" s="41" t="s">
        <v>940</v>
      </c>
      <c r="D169" s="41" t="s">
        <v>161</v>
      </c>
      <c r="E169" s="43" t="s">
        <v>911</v>
      </c>
      <c r="F169" s="41" t="s">
        <v>941</v>
      </c>
      <c r="G169" s="41">
        <v>131</v>
      </c>
      <c r="H169" s="41" t="s">
        <v>942</v>
      </c>
      <c r="I169" s="41" t="s">
        <v>943</v>
      </c>
      <c r="J169" s="41" t="s">
        <v>944</v>
      </c>
      <c r="K169" s="41" t="s">
        <v>322</v>
      </c>
      <c r="L169" s="41" t="s">
        <v>74</v>
      </c>
      <c r="M169" s="44"/>
    </row>
    <row r="170" ht="86.1" customHeight="1" spans="1:13">
      <c r="A170" s="41">
        <v>165</v>
      </c>
      <c r="B170" s="41" t="s">
        <v>16</v>
      </c>
      <c r="C170" s="41" t="s">
        <v>945</v>
      </c>
      <c r="D170" s="41" t="s">
        <v>161</v>
      </c>
      <c r="E170" s="43" t="s">
        <v>921</v>
      </c>
      <c r="F170" s="41" t="s">
        <v>946</v>
      </c>
      <c r="G170" s="41">
        <v>96</v>
      </c>
      <c r="H170" s="41" t="s">
        <v>947</v>
      </c>
      <c r="I170" s="41" t="s">
        <v>948</v>
      </c>
      <c r="J170" s="41" t="s">
        <v>949</v>
      </c>
      <c r="K170" s="41" t="s">
        <v>322</v>
      </c>
      <c r="L170" s="41" t="s">
        <v>74</v>
      </c>
      <c r="M170" s="44"/>
    </row>
    <row r="171" ht="86.1" customHeight="1" spans="1:13">
      <c r="A171" s="41">
        <v>166</v>
      </c>
      <c r="B171" s="41" t="s">
        <v>18</v>
      </c>
      <c r="C171" s="41" t="s">
        <v>950</v>
      </c>
      <c r="D171" s="41" t="s">
        <v>161</v>
      </c>
      <c r="E171" s="43" t="s">
        <v>911</v>
      </c>
      <c r="F171" s="41" t="s">
        <v>335</v>
      </c>
      <c r="G171" s="41">
        <v>296.87</v>
      </c>
      <c r="H171" s="41" t="s">
        <v>951</v>
      </c>
      <c r="I171" s="41" t="s">
        <v>952</v>
      </c>
      <c r="J171" s="41" t="s">
        <v>953</v>
      </c>
      <c r="K171" s="41" t="s">
        <v>322</v>
      </c>
      <c r="L171" s="41" t="s">
        <v>91</v>
      </c>
      <c r="M171" s="44"/>
    </row>
    <row r="172" ht="111" customHeight="1" spans="1:13">
      <c r="A172" s="41">
        <v>167</v>
      </c>
      <c r="B172" s="41" t="s">
        <v>18</v>
      </c>
      <c r="C172" s="41" t="s">
        <v>954</v>
      </c>
      <c r="D172" s="41" t="s">
        <v>102</v>
      </c>
      <c r="E172" s="43" t="s">
        <v>911</v>
      </c>
      <c r="F172" s="41" t="s">
        <v>955</v>
      </c>
      <c r="G172" s="41">
        <v>100.92</v>
      </c>
      <c r="H172" s="41" t="s">
        <v>956</v>
      </c>
      <c r="I172" s="41" t="s">
        <v>957</v>
      </c>
      <c r="J172" s="41" t="s">
        <v>958</v>
      </c>
      <c r="K172" s="41" t="s">
        <v>122</v>
      </c>
      <c r="L172" s="41" t="s">
        <v>187</v>
      </c>
      <c r="M172" s="44"/>
    </row>
    <row r="173" ht="111" customHeight="1" spans="1:13">
      <c r="A173" s="41">
        <v>168</v>
      </c>
      <c r="B173" s="41" t="s">
        <v>18</v>
      </c>
      <c r="C173" s="41" t="s">
        <v>959</v>
      </c>
      <c r="D173" s="41" t="s">
        <v>102</v>
      </c>
      <c r="E173" s="43" t="s">
        <v>921</v>
      </c>
      <c r="F173" s="41" t="s">
        <v>335</v>
      </c>
      <c r="G173" s="41">
        <v>90.02</v>
      </c>
      <c r="H173" s="41" t="s">
        <v>960</v>
      </c>
      <c r="I173" s="41" t="s">
        <v>961</v>
      </c>
      <c r="J173" s="41" t="s">
        <v>962</v>
      </c>
      <c r="K173" s="41" t="s">
        <v>122</v>
      </c>
      <c r="L173" s="41" t="s">
        <v>187</v>
      </c>
      <c r="M173" s="44"/>
    </row>
    <row r="174" ht="86.1" customHeight="1" spans="1:13">
      <c r="A174" s="41">
        <v>169</v>
      </c>
      <c r="B174" s="41" t="s">
        <v>18</v>
      </c>
      <c r="C174" s="41" t="s">
        <v>963</v>
      </c>
      <c r="D174" s="41" t="s">
        <v>161</v>
      </c>
      <c r="E174" s="43" t="s">
        <v>921</v>
      </c>
      <c r="F174" s="41" t="s">
        <v>964</v>
      </c>
      <c r="G174" s="41">
        <v>186.34</v>
      </c>
      <c r="H174" s="41" t="s">
        <v>965</v>
      </c>
      <c r="I174" s="41" t="s">
        <v>966</v>
      </c>
      <c r="J174" s="41" t="s">
        <v>967</v>
      </c>
      <c r="K174" s="41" t="s">
        <v>322</v>
      </c>
      <c r="L174" s="41" t="s">
        <v>91</v>
      </c>
      <c r="M174" s="44"/>
    </row>
    <row r="175" ht="86.1" customHeight="1" spans="1:13">
      <c r="A175" s="41">
        <v>170</v>
      </c>
      <c r="B175" s="41" t="s">
        <v>19</v>
      </c>
      <c r="C175" s="41" t="s">
        <v>968</v>
      </c>
      <c r="D175" s="41" t="s">
        <v>102</v>
      </c>
      <c r="E175" s="43" t="s">
        <v>921</v>
      </c>
      <c r="F175" s="41" t="s">
        <v>969</v>
      </c>
      <c r="G175" s="41">
        <v>108</v>
      </c>
      <c r="H175" s="41" t="s">
        <v>970</v>
      </c>
      <c r="I175" s="41" t="s">
        <v>971</v>
      </c>
      <c r="J175" s="41" t="s">
        <v>972</v>
      </c>
      <c r="K175" s="41" t="s">
        <v>122</v>
      </c>
      <c r="L175" s="41" t="s">
        <v>734</v>
      </c>
      <c r="M175" s="44"/>
    </row>
    <row r="176" ht="86.1" customHeight="1" spans="1:13">
      <c r="A176" s="41">
        <v>171</v>
      </c>
      <c r="B176" s="41" t="s">
        <v>20</v>
      </c>
      <c r="C176" s="41" t="s">
        <v>973</v>
      </c>
      <c r="D176" s="41" t="s">
        <v>102</v>
      </c>
      <c r="E176" s="43" t="s">
        <v>911</v>
      </c>
      <c r="F176" s="41" t="s">
        <v>974</v>
      </c>
      <c r="G176" s="41">
        <v>76.1</v>
      </c>
      <c r="H176" s="41" t="s">
        <v>975</v>
      </c>
      <c r="I176" s="41" t="s">
        <v>976</v>
      </c>
      <c r="J176" s="41" t="s">
        <v>977</v>
      </c>
      <c r="K176" s="41" t="s">
        <v>122</v>
      </c>
      <c r="L176" s="41" t="s">
        <v>232</v>
      </c>
      <c r="M176" s="44"/>
    </row>
    <row r="177" ht="86.1" customHeight="1" spans="1:13">
      <c r="A177" s="41">
        <v>172</v>
      </c>
      <c r="B177" s="41" t="s">
        <v>20</v>
      </c>
      <c r="C177" s="41" t="s">
        <v>978</v>
      </c>
      <c r="D177" s="41" t="s">
        <v>161</v>
      </c>
      <c r="E177" s="43" t="s">
        <v>911</v>
      </c>
      <c r="F177" s="41" t="s">
        <v>979</v>
      </c>
      <c r="G177" s="41">
        <v>136.57</v>
      </c>
      <c r="H177" s="41" t="s">
        <v>980</v>
      </c>
      <c r="I177" s="41" t="s">
        <v>981</v>
      </c>
      <c r="J177" s="41" t="s">
        <v>982</v>
      </c>
      <c r="K177" s="41" t="s">
        <v>322</v>
      </c>
      <c r="L177" s="41" t="s">
        <v>983</v>
      </c>
      <c r="M177" s="44"/>
    </row>
    <row r="178" ht="86.1" customHeight="1" spans="1:13">
      <c r="A178" s="41">
        <v>173</v>
      </c>
      <c r="B178" s="41" t="s">
        <v>20</v>
      </c>
      <c r="C178" s="41" t="s">
        <v>984</v>
      </c>
      <c r="D178" s="41" t="s">
        <v>161</v>
      </c>
      <c r="E178" s="43" t="s">
        <v>921</v>
      </c>
      <c r="F178" s="41" t="s">
        <v>178</v>
      </c>
      <c r="G178" s="41">
        <v>49.15</v>
      </c>
      <c r="H178" s="41" t="s">
        <v>985</v>
      </c>
      <c r="I178" s="41" t="s">
        <v>564</v>
      </c>
      <c r="J178" s="41" t="s">
        <v>986</v>
      </c>
      <c r="K178" s="41" t="s">
        <v>322</v>
      </c>
      <c r="L178" s="41" t="s">
        <v>74</v>
      </c>
      <c r="M178" s="44"/>
    </row>
    <row r="179" ht="86.1" customHeight="1" spans="1:13">
      <c r="A179" s="41">
        <v>174</v>
      </c>
      <c r="B179" s="41" t="s">
        <v>21</v>
      </c>
      <c r="C179" s="41" t="s">
        <v>55</v>
      </c>
      <c r="D179" s="41" t="s">
        <v>161</v>
      </c>
      <c r="E179" s="43" t="s">
        <v>911</v>
      </c>
      <c r="F179" s="41" t="s">
        <v>57</v>
      </c>
      <c r="G179" s="41">
        <v>87</v>
      </c>
      <c r="H179" s="41" t="s">
        <v>58</v>
      </c>
      <c r="I179" s="41" t="s">
        <v>987</v>
      </c>
      <c r="J179" s="41" t="s">
        <v>988</v>
      </c>
      <c r="K179" s="41" t="s">
        <v>322</v>
      </c>
      <c r="L179" s="41" t="s">
        <v>64</v>
      </c>
      <c r="M179" s="44"/>
    </row>
    <row r="180" ht="86.1" customHeight="1" spans="1:13">
      <c r="A180" s="41">
        <v>175</v>
      </c>
      <c r="B180" s="41" t="s">
        <v>21</v>
      </c>
      <c r="C180" s="41" t="s">
        <v>989</v>
      </c>
      <c r="D180" s="41" t="s">
        <v>161</v>
      </c>
      <c r="E180" s="43" t="s">
        <v>921</v>
      </c>
      <c r="F180" s="41" t="s">
        <v>361</v>
      </c>
      <c r="G180" s="41">
        <v>80</v>
      </c>
      <c r="H180" s="41" t="s">
        <v>990</v>
      </c>
      <c r="I180" s="41" t="s">
        <v>991</v>
      </c>
      <c r="J180" s="41" t="s">
        <v>364</v>
      </c>
      <c r="K180" s="41" t="s">
        <v>322</v>
      </c>
      <c r="L180" s="41" t="s">
        <v>64</v>
      </c>
      <c r="M180" s="44"/>
    </row>
    <row r="181" ht="86.1" customHeight="1" spans="1:13">
      <c r="A181" s="41">
        <v>176</v>
      </c>
      <c r="B181" s="41" t="s">
        <v>21</v>
      </c>
      <c r="C181" s="41" t="s">
        <v>992</v>
      </c>
      <c r="D181" s="41" t="s">
        <v>102</v>
      </c>
      <c r="E181" s="43" t="s">
        <v>921</v>
      </c>
      <c r="F181" s="41" t="s">
        <v>993</v>
      </c>
      <c r="G181" s="41">
        <v>120</v>
      </c>
      <c r="H181" s="41" t="s">
        <v>994</v>
      </c>
      <c r="I181" s="41" t="s">
        <v>995</v>
      </c>
      <c r="J181" s="41" t="s">
        <v>996</v>
      </c>
      <c r="K181" s="41" t="s">
        <v>122</v>
      </c>
      <c r="L181" s="41" t="s">
        <v>187</v>
      </c>
      <c r="M181" s="44"/>
    </row>
    <row r="182" ht="135" customHeight="1" spans="1:13">
      <c r="A182" s="41">
        <v>177</v>
      </c>
      <c r="B182" s="41" t="s">
        <v>22</v>
      </c>
      <c r="C182" s="41" t="s">
        <v>997</v>
      </c>
      <c r="D182" s="41" t="s">
        <v>102</v>
      </c>
      <c r="E182" s="43" t="s">
        <v>911</v>
      </c>
      <c r="F182" s="41" t="s">
        <v>998</v>
      </c>
      <c r="G182" s="41">
        <v>42</v>
      </c>
      <c r="H182" s="41" t="s">
        <v>999</v>
      </c>
      <c r="I182" s="41" t="s">
        <v>1000</v>
      </c>
      <c r="J182" s="41" t="s">
        <v>1001</v>
      </c>
      <c r="K182" s="41" t="s">
        <v>122</v>
      </c>
      <c r="L182" s="41" t="s">
        <v>187</v>
      </c>
      <c r="M182" s="44"/>
    </row>
    <row r="183" ht="135" customHeight="1" spans="1:13">
      <c r="A183" s="41">
        <v>178</v>
      </c>
      <c r="B183" s="41" t="s">
        <v>22</v>
      </c>
      <c r="C183" s="41" t="s">
        <v>1002</v>
      </c>
      <c r="D183" s="41" t="s">
        <v>102</v>
      </c>
      <c r="E183" s="43" t="s">
        <v>911</v>
      </c>
      <c r="F183" s="41" t="s">
        <v>1003</v>
      </c>
      <c r="G183" s="41">
        <v>92</v>
      </c>
      <c r="H183" s="41" t="s">
        <v>1004</v>
      </c>
      <c r="I183" s="41" t="s">
        <v>1005</v>
      </c>
      <c r="J183" s="41" t="s">
        <v>1006</v>
      </c>
      <c r="K183" s="41" t="s">
        <v>122</v>
      </c>
      <c r="L183" s="41" t="s">
        <v>187</v>
      </c>
      <c r="M183" s="44"/>
    </row>
    <row r="184" ht="135" customHeight="1" spans="1:13">
      <c r="A184" s="41">
        <v>179</v>
      </c>
      <c r="B184" s="41" t="s">
        <v>22</v>
      </c>
      <c r="C184" s="41" t="s">
        <v>1007</v>
      </c>
      <c r="D184" s="41" t="s">
        <v>102</v>
      </c>
      <c r="E184" s="43" t="s">
        <v>911</v>
      </c>
      <c r="F184" s="41" t="s">
        <v>1008</v>
      </c>
      <c r="G184" s="41">
        <v>172</v>
      </c>
      <c r="H184" s="41" t="s">
        <v>1009</v>
      </c>
      <c r="I184" s="41" t="s">
        <v>1010</v>
      </c>
      <c r="J184" s="41" t="s">
        <v>1011</v>
      </c>
      <c r="K184" s="41" t="s">
        <v>122</v>
      </c>
      <c r="L184" s="41" t="s">
        <v>187</v>
      </c>
      <c r="M184" s="44"/>
    </row>
    <row r="185" ht="135" customHeight="1" spans="1:13">
      <c r="A185" s="41">
        <v>180</v>
      </c>
      <c r="B185" s="41" t="s">
        <v>22</v>
      </c>
      <c r="C185" s="41" t="s">
        <v>1012</v>
      </c>
      <c r="D185" s="41" t="s">
        <v>102</v>
      </c>
      <c r="E185" s="43" t="s">
        <v>921</v>
      </c>
      <c r="F185" s="41" t="s">
        <v>1013</v>
      </c>
      <c r="G185" s="41">
        <v>76</v>
      </c>
      <c r="H185" s="41" t="s">
        <v>1014</v>
      </c>
      <c r="I185" s="41" t="s">
        <v>1015</v>
      </c>
      <c r="J185" s="41" t="s">
        <v>1016</v>
      </c>
      <c r="K185" s="41" t="s">
        <v>122</v>
      </c>
      <c r="L185" s="41" t="s">
        <v>187</v>
      </c>
      <c r="M185" s="44"/>
    </row>
    <row r="186" ht="114" customHeight="1" spans="1:13">
      <c r="A186" s="41">
        <v>181</v>
      </c>
      <c r="B186" s="41" t="s">
        <v>22</v>
      </c>
      <c r="C186" s="41" t="s">
        <v>1017</v>
      </c>
      <c r="D186" s="41" t="s">
        <v>102</v>
      </c>
      <c r="E186" s="43" t="s">
        <v>921</v>
      </c>
      <c r="F186" s="41" t="s">
        <v>1018</v>
      </c>
      <c r="G186" s="41">
        <v>48</v>
      </c>
      <c r="H186" s="41" t="s">
        <v>1019</v>
      </c>
      <c r="I186" s="41" t="s">
        <v>1020</v>
      </c>
      <c r="J186" s="41" t="s">
        <v>1021</v>
      </c>
      <c r="K186" s="41" t="s">
        <v>122</v>
      </c>
      <c r="L186" s="41" t="s">
        <v>187</v>
      </c>
      <c r="M186" s="44"/>
    </row>
    <row r="187" ht="114" customHeight="1" spans="1:13">
      <c r="A187" s="41">
        <v>182</v>
      </c>
      <c r="B187" s="41" t="s">
        <v>22</v>
      </c>
      <c r="C187" s="41" t="s">
        <v>1022</v>
      </c>
      <c r="D187" s="41" t="s">
        <v>102</v>
      </c>
      <c r="E187" s="43" t="s">
        <v>921</v>
      </c>
      <c r="F187" s="41" t="s">
        <v>1023</v>
      </c>
      <c r="G187" s="41">
        <v>124</v>
      </c>
      <c r="H187" s="41" t="s">
        <v>1024</v>
      </c>
      <c r="I187" s="41" t="s">
        <v>1025</v>
      </c>
      <c r="J187" s="41" t="s">
        <v>1026</v>
      </c>
      <c r="K187" s="41" t="s">
        <v>122</v>
      </c>
      <c r="L187" s="41" t="s">
        <v>187</v>
      </c>
      <c r="M187" s="44"/>
    </row>
    <row r="188" ht="114" customHeight="1" spans="1:13">
      <c r="A188" s="41">
        <v>183</v>
      </c>
      <c r="B188" s="41" t="s">
        <v>22</v>
      </c>
      <c r="C188" s="41" t="s">
        <v>1027</v>
      </c>
      <c r="D188" s="41" t="s">
        <v>102</v>
      </c>
      <c r="E188" s="43" t="s">
        <v>921</v>
      </c>
      <c r="F188" s="41" t="s">
        <v>524</v>
      </c>
      <c r="G188" s="41">
        <v>70</v>
      </c>
      <c r="H188" s="41" t="s">
        <v>1028</v>
      </c>
      <c r="I188" s="41" t="s">
        <v>526</v>
      </c>
      <c r="J188" s="41" t="s">
        <v>1029</v>
      </c>
      <c r="K188" s="41" t="s">
        <v>122</v>
      </c>
      <c r="L188" s="41" t="s">
        <v>187</v>
      </c>
      <c r="M188" s="44"/>
    </row>
    <row r="189" ht="114" customHeight="1" spans="1:13">
      <c r="A189" s="41">
        <v>184</v>
      </c>
      <c r="B189" s="41" t="s">
        <v>22</v>
      </c>
      <c r="C189" s="41" t="s">
        <v>1030</v>
      </c>
      <c r="D189" s="41" t="s">
        <v>102</v>
      </c>
      <c r="E189" s="43" t="s">
        <v>921</v>
      </c>
      <c r="F189" s="41" t="s">
        <v>1031</v>
      </c>
      <c r="G189" s="41">
        <v>48</v>
      </c>
      <c r="H189" s="41" t="s">
        <v>1032</v>
      </c>
      <c r="I189" s="41" t="s">
        <v>1033</v>
      </c>
      <c r="J189" s="41" t="s">
        <v>1034</v>
      </c>
      <c r="K189" s="41" t="s">
        <v>122</v>
      </c>
      <c r="L189" s="41" t="s">
        <v>187</v>
      </c>
      <c r="M189" s="44"/>
    </row>
    <row r="190" ht="86.1" customHeight="1" spans="1:13">
      <c r="A190" s="41">
        <v>185</v>
      </c>
      <c r="B190" s="41" t="s">
        <v>1035</v>
      </c>
      <c r="C190" s="41" t="s">
        <v>1036</v>
      </c>
      <c r="D190" s="41" t="s">
        <v>102</v>
      </c>
      <c r="E190" s="43" t="s">
        <v>911</v>
      </c>
      <c r="F190" s="41" t="s">
        <v>529</v>
      </c>
      <c r="G190" s="41">
        <v>108</v>
      </c>
      <c r="H190" s="41" t="s">
        <v>1037</v>
      </c>
      <c r="I190" s="41" t="s">
        <v>1038</v>
      </c>
      <c r="J190" s="41" t="s">
        <v>532</v>
      </c>
      <c r="K190" s="41" t="s">
        <v>122</v>
      </c>
      <c r="L190" s="41" t="s">
        <v>135</v>
      </c>
      <c r="M190" s="44"/>
    </row>
    <row r="191" ht="86.1" customHeight="1" spans="1:13">
      <c r="A191" s="41">
        <v>186</v>
      </c>
      <c r="B191" s="41" t="s">
        <v>24</v>
      </c>
      <c r="C191" s="41" t="s">
        <v>1039</v>
      </c>
      <c r="D191" s="41" t="s">
        <v>102</v>
      </c>
      <c r="E191" s="43" t="s">
        <v>911</v>
      </c>
      <c r="F191" s="41" t="s">
        <v>1040</v>
      </c>
      <c r="G191" s="41">
        <v>160.05</v>
      </c>
      <c r="H191" s="41" t="s">
        <v>1041</v>
      </c>
      <c r="I191" s="41" t="s">
        <v>1042</v>
      </c>
      <c r="J191" s="41" t="s">
        <v>1043</v>
      </c>
      <c r="K191" s="41" t="s">
        <v>122</v>
      </c>
      <c r="L191" s="41" t="s">
        <v>1044</v>
      </c>
      <c r="M191" s="44"/>
    </row>
    <row r="192" ht="86.1" customHeight="1" spans="1:13">
      <c r="A192" s="41">
        <v>187</v>
      </c>
      <c r="B192" s="41" t="s">
        <v>24</v>
      </c>
      <c r="C192" s="41" t="s">
        <v>1045</v>
      </c>
      <c r="D192" s="41" t="s">
        <v>102</v>
      </c>
      <c r="E192" s="43" t="s">
        <v>911</v>
      </c>
      <c r="F192" s="41" t="s">
        <v>369</v>
      </c>
      <c r="G192" s="41">
        <v>108.05</v>
      </c>
      <c r="H192" s="41" t="s">
        <v>1046</v>
      </c>
      <c r="I192" s="41" t="s">
        <v>371</v>
      </c>
      <c r="J192" s="41" t="s">
        <v>1047</v>
      </c>
      <c r="K192" s="41" t="s">
        <v>122</v>
      </c>
      <c r="L192" s="41" t="s">
        <v>1044</v>
      </c>
      <c r="M192" s="44"/>
    </row>
    <row r="193" ht="86.1" customHeight="1" spans="1:13">
      <c r="A193" s="41">
        <v>188</v>
      </c>
      <c r="B193" s="41" t="s">
        <v>25</v>
      </c>
      <c r="C193" s="41" t="s">
        <v>1048</v>
      </c>
      <c r="D193" s="41" t="s">
        <v>161</v>
      </c>
      <c r="E193" s="43" t="s">
        <v>911</v>
      </c>
      <c r="F193" s="41" t="s">
        <v>68</v>
      </c>
      <c r="G193" s="41">
        <v>40</v>
      </c>
      <c r="H193" s="41" t="s">
        <v>1049</v>
      </c>
      <c r="I193" s="41" t="s">
        <v>1050</v>
      </c>
      <c r="J193" s="41" t="s">
        <v>1051</v>
      </c>
      <c r="K193" s="41" t="s">
        <v>322</v>
      </c>
      <c r="L193" s="41" t="s">
        <v>1052</v>
      </c>
      <c r="M193" s="44"/>
    </row>
    <row r="194" ht="86.1" customHeight="1" spans="1:13">
      <c r="A194" s="41">
        <v>189</v>
      </c>
      <c r="B194" s="41" t="s">
        <v>25</v>
      </c>
      <c r="C194" s="41" t="s">
        <v>1053</v>
      </c>
      <c r="D194" s="41" t="s">
        <v>161</v>
      </c>
      <c r="E194" s="43" t="s">
        <v>921</v>
      </c>
      <c r="F194" s="41" t="s">
        <v>1054</v>
      </c>
      <c r="G194" s="41">
        <v>59.5</v>
      </c>
      <c r="H194" s="41" t="s">
        <v>1055</v>
      </c>
      <c r="I194" s="41" t="s">
        <v>1056</v>
      </c>
      <c r="J194" s="41" t="s">
        <v>1057</v>
      </c>
      <c r="K194" s="41" t="s">
        <v>322</v>
      </c>
      <c r="L194" s="41" t="s">
        <v>1058</v>
      </c>
      <c r="M194" s="44"/>
    </row>
    <row r="195" ht="86.1" customHeight="1" spans="1:13">
      <c r="A195" s="41">
        <v>190</v>
      </c>
      <c r="B195" s="41" t="s">
        <v>26</v>
      </c>
      <c r="C195" s="41" t="s">
        <v>1059</v>
      </c>
      <c r="D195" s="41" t="s">
        <v>161</v>
      </c>
      <c r="E195" s="43" t="s">
        <v>911</v>
      </c>
      <c r="F195" s="41" t="s">
        <v>111</v>
      </c>
      <c r="G195" s="41">
        <v>70.73</v>
      </c>
      <c r="H195" s="41" t="s">
        <v>1060</v>
      </c>
      <c r="I195" s="41" t="s">
        <v>541</v>
      </c>
      <c r="J195" s="41" t="s">
        <v>1061</v>
      </c>
      <c r="K195" s="41" t="s">
        <v>322</v>
      </c>
      <c r="L195" s="41" t="s">
        <v>74</v>
      </c>
      <c r="M195" s="44"/>
    </row>
    <row r="196" ht="86.1" customHeight="1" spans="1:13">
      <c r="A196" s="41">
        <v>191</v>
      </c>
      <c r="B196" s="41" t="s">
        <v>26</v>
      </c>
      <c r="C196" s="41" t="s">
        <v>81</v>
      </c>
      <c r="D196" s="41" t="s">
        <v>161</v>
      </c>
      <c r="E196" s="43" t="s">
        <v>911</v>
      </c>
      <c r="F196" s="41" t="s">
        <v>82</v>
      </c>
      <c r="G196" s="41">
        <v>124.36</v>
      </c>
      <c r="H196" s="41" t="s">
        <v>83</v>
      </c>
      <c r="I196" s="41" t="s">
        <v>375</v>
      </c>
      <c r="J196" s="41" t="s">
        <v>1062</v>
      </c>
      <c r="K196" s="41" t="s">
        <v>322</v>
      </c>
      <c r="L196" s="41" t="s">
        <v>74</v>
      </c>
      <c r="M196" s="44"/>
    </row>
    <row r="197" ht="86.1" customHeight="1" spans="1:13">
      <c r="A197" s="41">
        <v>192</v>
      </c>
      <c r="B197" s="41" t="s">
        <v>26</v>
      </c>
      <c r="C197" s="41" t="s">
        <v>1063</v>
      </c>
      <c r="D197" s="41" t="s">
        <v>102</v>
      </c>
      <c r="E197" s="43" t="s">
        <v>911</v>
      </c>
      <c r="F197" s="41" t="s">
        <v>82</v>
      </c>
      <c r="G197" s="41">
        <v>94.23</v>
      </c>
      <c r="H197" s="41" t="s">
        <v>1064</v>
      </c>
      <c r="I197" s="41" t="s">
        <v>375</v>
      </c>
      <c r="J197" s="41" t="s">
        <v>1062</v>
      </c>
      <c r="K197" s="41" t="s">
        <v>122</v>
      </c>
      <c r="L197" s="41" t="s">
        <v>123</v>
      </c>
      <c r="M197" s="44"/>
    </row>
    <row r="198" ht="86.1" customHeight="1" spans="1:13">
      <c r="A198" s="41">
        <v>193</v>
      </c>
      <c r="B198" s="41" t="s">
        <v>26</v>
      </c>
      <c r="C198" s="41" t="s">
        <v>1065</v>
      </c>
      <c r="D198" s="41" t="s">
        <v>102</v>
      </c>
      <c r="E198" s="43" t="s">
        <v>911</v>
      </c>
      <c r="F198" s="41" t="s">
        <v>1066</v>
      </c>
      <c r="G198" s="41">
        <v>46.39</v>
      </c>
      <c r="H198" s="41" t="s">
        <v>1067</v>
      </c>
      <c r="I198" s="41" t="s">
        <v>1068</v>
      </c>
      <c r="J198" s="41" t="s">
        <v>1069</v>
      </c>
      <c r="K198" s="41" t="s">
        <v>107</v>
      </c>
      <c r="L198" s="41" t="s">
        <v>108</v>
      </c>
      <c r="M198" s="44"/>
    </row>
    <row r="199" ht="86.1" customHeight="1" spans="1:13">
      <c r="A199" s="41">
        <v>194</v>
      </c>
      <c r="B199" s="41" t="s">
        <v>26</v>
      </c>
      <c r="C199" s="41" t="s">
        <v>1070</v>
      </c>
      <c r="D199" s="41" t="s">
        <v>161</v>
      </c>
      <c r="E199" s="43" t="s">
        <v>921</v>
      </c>
      <c r="F199" s="41" t="s">
        <v>1071</v>
      </c>
      <c r="G199" s="41">
        <v>20.992</v>
      </c>
      <c r="H199" s="41" t="s">
        <v>767</v>
      </c>
      <c r="I199" s="41" t="s">
        <v>1072</v>
      </c>
      <c r="J199" s="41" t="s">
        <v>1073</v>
      </c>
      <c r="K199" s="41" t="s">
        <v>322</v>
      </c>
      <c r="L199" s="41" t="s">
        <v>74</v>
      </c>
      <c r="M199" s="44"/>
    </row>
    <row r="200" ht="86.1" customHeight="1" spans="1:13">
      <c r="A200" s="41">
        <v>195</v>
      </c>
      <c r="B200" s="41" t="s">
        <v>26</v>
      </c>
      <c r="C200" s="41" t="s">
        <v>1074</v>
      </c>
      <c r="D200" s="41" t="s">
        <v>161</v>
      </c>
      <c r="E200" s="43" t="s">
        <v>921</v>
      </c>
      <c r="F200" s="41" t="s">
        <v>1075</v>
      </c>
      <c r="G200" s="41">
        <v>20.992</v>
      </c>
      <c r="H200" s="41" t="s">
        <v>767</v>
      </c>
      <c r="I200" s="41" t="s">
        <v>537</v>
      </c>
      <c r="J200" s="41" t="s">
        <v>1076</v>
      </c>
      <c r="K200" s="41" t="s">
        <v>322</v>
      </c>
      <c r="L200" s="41" t="s">
        <v>74</v>
      </c>
      <c r="M200" s="44"/>
    </row>
    <row r="201" ht="96.95" customHeight="1" spans="1:13">
      <c r="A201" s="41">
        <v>196</v>
      </c>
      <c r="B201" s="41" t="s">
        <v>26</v>
      </c>
      <c r="C201" s="41" t="s">
        <v>101</v>
      </c>
      <c r="D201" s="41" t="s">
        <v>102</v>
      </c>
      <c r="E201" s="43" t="s">
        <v>921</v>
      </c>
      <c r="F201" s="41" t="s">
        <v>103</v>
      </c>
      <c r="G201" s="41">
        <v>11.37</v>
      </c>
      <c r="H201" s="41" t="s">
        <v>104</v>
      </c>
      <c r="I201" s="41" t="s">
        <v>1077</v>
      </c>
      <c r="J201" s="41" t="s">
        <v>1078</v>
      </c>
      <c r="K201" s="41" t="s">
        <v>107</v>
      </c>
      <c r="L201" s="41" t="s">
        <v>108</v>
      </c>
      <c r="M201" s="44"/>
    </row>
    <row r="202" ht="159" customHeight="1" spans="1:13">
      <c r="A202" s="41">
        <v>197</v>
      </c>
      <c r="B202" s="41" t="s">
        <v>27</v>
      </c>
      <c r="C202" s="41" t="s">
        <v>1079</v>
      </c>
      <c r="D202" s="41" t="s">
        <v>102</v>
      </c>
      <c r="E202" s="43" t="s">
        <v>911</v>
      </c>
      <c r="F202" s="41" t="s">
        <v>1080</v>
      </c>
      <c r="G202" s="41">
        <v>272.4</v>
      </c>
      <c r="H202" s="41" t="s">
        <v>1081</v>
      </c>
      <c r="I202" s="41" t="s">
        <v>1082</v>
      </c>
      <c r="J202" s="41" t="s">
        <v>1083</v>
      </c>
      <c r="K202" s="41" t="s">
        <v>122</v>
      </c>
      <c r="L202" s="41" t="s">
        <v>123</v>
      </c>
      <c r="M202" s="44"/>
    </row>
    <row r="203" ht="114" customHeight="1" spans="1:13">
      <c r="A203" s="41">
        <v>198</v>
      </c>
      <c r="B203" s="41" t="s">
        <v>27</v>
      </c>
      <c r="C203" s="41" t="s">
        <v>1084</v>
      </c>
      <c r="D203" s="41" t="s">
        <v>161</v>
      </c>
      <c r="E203" s="43" t="s">
        <v>921</v>
      </c>
      <c r="F203" s="41" t="s">
        <v>1085</v>
      </c>
      <c r="G203" s="41">
        <v>51.9</v>
      </c>
      <c r="H203" s="41" t="s">
        <v>1086</v>
      </c>
      <c r="I203" s="41" t="s">
        <v>1087</v>
      </c>
      <c r="J203" s="41" t="s">
        <v>1088</v>
      </c>
      <c r="K203" s="41" t="s">
        <v>322</v>
      </c>
      <c r="L203" s="41" t="s">
        <v>1089</v>
      </c>
      <c r="M203" s="44"/>
    </row>
    <row r="204" ht="86.1" customHeight="1" spans="1:13">
      <c r="A204" s="41">
        <v>199</v>
      </c>
      <c r="B204" s="41" t="s">
        <v>27</v>
      </c>
      <c r="C204" s="41" t="s">
        <v>1090</v>
      </c>
      <c r="D204" s="41" t="s">
        <v>161</v>
      </c>
      <c r="E204" s="43" t="s">
        <v>921</v>
      </c>
      <c r="F204" s="41" t="s">
        <v>1085</v>
      </c>
      <c r="G204" s="41">
        <v>177.5</v>
      </c>
      <c r="H204" s="41" t="s">
        <v>1091</v>
      </c>
      <c r="I204" s="41" t="s">
        <v>776</v>
      </c>
      <c r="J204" s="41" t="s">
        <v>1092</v>
      </c>
      <c r="K204" s="41" t="s">
        <v>322</v>
      </c>
      <c r="L204" s="41" t="s">
        <v>1089</v>
      </c>
      <c r="M204" s="44"/>
    </row>
    <row r="205" ht="132" customHeight="1" spans="1:13">
      <c r="A205" s="41">
        <v>200</v>
      </c>
      <c r="B205" s="41" t="s">
        <v>28</v>
      </c>
      <c r="C205" s="41" t="s">
        <v>1093</v>
      </c>
      <c r="D205" s="41" t="s">
        <v>161</v>
      </c>
      <c r="E205" s="43" t="s">
        <v>921</v>
      </c>
      <c r="F205" s="41" t="s">
        <v>118</v>
      </c>
      <c r="G205" s="41">
        <v>394.29</v>
      </c>
      <c r="H205" s="41" t="s">
        <v>1094</v>
      </c>
      <c r="I205" s="41" t="s">
        <v>393</v>
      </c>
      <c r="J205" s="41" t="s">
        <v>1095</v>
      </c>
      <c r="K205" s="41" t="s">
        <v>322</v>
      </c>
      <c r="L205" s="41" t="s">
        <v>74</v>
      </c>
      <c r="M205" s="44"/>
    </row>
    <row r="206" ht="86.1" customHeight="1" spans="1:13">
      <c r="A206" s="41">
        <v>201</v>
      </c>
      <c r="B206" s="41" t="s">
        <v>29</v>
      </c>
      <c r="C206" s="41" t="s">
        <v>1096</v>
      </c>
      <c r="D206" s="41" t="s">
        <v>102</v>
      </c>
      <c r="E206" s="43" t="s">
        <v>911</v>
      </c>
      <c r="F206" s="41" t="s">
        <v>1097</v>
      </c>
      <c r="G206" s="41">
        <v>79.43</v>
      </c>
      <c r="H206" s="41" t="s">
        <v>1098</v>
      </c>
      <c r="I206" s="41" t="s">
        <v>1099</v>
      </c>
      <c r="J206" s="41" t="s">
        <v>1100</v>
      </c>
      <c r="K206" s="41" t="s">
        <v>122</v>
      </c>
      <c r="L206" s="41" t="s">
        <v>1101</v>
      </c>
      <c r="M206" s="44"/>
    </row>
    <row r="207" ht="128.1" customHeight="1" spans="1:13">
      <c r="A207" s="41">
        <v>202</v>
      </c>
      <c r="B207" s="41" t="s">
        <v>29</v>
      </c>
      <c r="C207" s="41" t="s">
        <v>1102</v>
      </c>
      <c r="D207" s="41" t="s">
        <v>102</v>
      </c>
      <c r="E207" s="43" t="s">
        <v>921</v>
      </c>
      <c r="F207" s="41" t="s">
        <v>1103</v>
      </c>
      <c r="G207" s="41">
        <v>49.65</v>
      </c>
      <c r="H207" s="41" t="s">
        <v>1104</v>
      </c>
      <c r="I207" s="41" t="s">
        <v>1105</v>
      </c>
      <c r="J207" s="41" t="s">
        <v>1106</v>
      </c>
      <c r="K207" s="41" t="s">
        <v>1107</v>
      </c>
      <c r="L207" s="41" t="s">
        <v>1108</v>
      </c>
      <c r="M207" s="44"/>
    </row>
    <row r="208" ht="86.1" customHeight="1" spans="1:13">
      <c r="A208" s="41">
        <v>203</v>
      </c>
      <c r="B208" s="41" t="s">
        <v>29</v>
      </c>
      <c r="C208" s="41" t="s">
        <v>1109</v>
      </c>
      <c r="D208" s="41" t="s">
        <v>161</v>
      </c>
      <c r="E208" s="43" t="s">
        <v>921</v>
      </c>
      <c r="F208" s="41" t="s">
        <v>1110</v>
      </c>
      <c r="G208" s="41">
        <v>168.54</v>
      </c>
      <c r="H208" s="41" t="s">
        <v>1111</v>
      </c>
      <c r="I208" s="41" t="s">
        <v>1112</v>
      </c>
      <c r="J208" s="41" t="s">
        <v>1113</v>
      </c>
      <c r="K208" s="41" t="s">
        <v>322</v>
      </c>
      <c r="L208" s="41" t="s">
        <v>1114</v>
      </c>
      <c r="M208" s="44"/>
    </row>
    <row r="209" ht="86.1" customHeight="1" spans="1:13">
      <c r="A209" s="41">
        <v>204</v>
      </c>
      <c r="B209" s="41" t="s">
        <v>30</v>
      </c>
      <c r="C209" s="41" t="s">
        <v>1115</v>
      </c>
      <c r="D209" s="41" t="s">
        <v>102</v>
      </c>
      <c r="E209" s="43" t="s">
        <v>921</v>
      </c>
      <c r="F209" s="41" t="s">
        <v>1116</v>
      </c>
      <c r="G209" s="41">
        <v>52.4</v>
      </c>
      <c r="H209" s="41" t="s">
        <v>1117</v>
      </c>
      <c r="I209" s="41" t="s">
        <v>1118</v>
      </c>
      <c r="J209" s="41" t="s">
        <v>1119</v>
      </c>
      <c r="K209" s="41" t="s">
        <v>322</v>
      </c>
      <c r="L209" s="41" t="s">
        <v>436</v>
      </c>
      <c r="M209" s="44"/>
    </row>
    <row r="210" ht="86.1" customHeight="1" spans="1:13">
      <c r="A210" s="41">
        <v>205</v>
      </c>
      <c r="B210" s="41" t="s">
        <v>32</v>
      </c>
      <c r="C210" s="41" t="s">
        <v>1120</v>
      </c>
      <c r="D210" s="41" t="s">
        <v>102</v>
      </c>
      <c r="E210" s="43" t="s">
        <v>911</v>
      </c>
      <c r="F210" s="41" t="s">
        <v>1121</v>
      </c>
      <c r="G210" s="41">
        <v>155.15</v>
      </c>
      <c r="H210" s="41" t="s">
        <v>1122</v>
      </c>
      <c r="I210" s="41" t="s">
        <v>1123</v>
      </c>
      <c r="J210" s="41" t="s">
        <v>1124</v>
      </c>
      <c r="K210" s="41" t="s">
        <v>107</v>
      </c>
      <c r="L210" s="41" t="s">
        <v>108</v>
      </c>
      <c r="M210" s="44"/>
    </row>
    <row r="211" ht="86.1" customHeight="1" spans="1:13">
      <c r="A211" s="41">
        <v>206</v>
      </c>
      <c r="B211" s="41" t="s">
        <v>32</v>
      </c>
      <c r="C211" s="41" t="s">
        <v>1125</v>
      </c>
      <c r="D211" s="41" t="s">
        <v>102</v>
      </c>
      <c r="E211" s="43" t="s">
        <v>921</v>
      </c>
      <c r="F211" s="41" t="s">
        <v>1126</v>
      </c>
      <c r="G211" s="41">
        <v>28.14</v>
      </c>
      <c r="H211" s="41" t="s">
        <v>1127</v>
      </c>
      <c r="I211" s="41" t="s">
        <v>1128</v>
      </c>
      <c r="J211" s="41" t="s">
        <v>1129</v>
      </c>
      <c r="K211" s="41" t="s">
        <v>122</v>
      </c>
      <c r="L211" s="41" t="s">
        <v>123</v>
      </c>
      <c r="M211" s="44"/>
    </row>
    <row r="212" ht="86.1" customHeight="1" spans="1:13">
      <c r="A212" s="41">
        <v>207</v>
      </c>
      <c r="B212" s="41" t="s">
        <v>33</v>
      </c>
      <c r="C212" s="41" t="s">
        <v>1130</v>
      </c>
      <c r="D212" s="41" t="s">
        <v>102</v>
      </c>
      <c r="E212" s="43" t="s">
        <v>911</v>
      </c>
      <c r="F212" s="41" t="s">
        <v>1131</v>
      </c>
      <c r="G212" s="41">
        <v>126</v>
      </c>
      <c r="H212" s="41" t="s">
        <v>1132</v>
      </c>
      <c r="I212" s="41" t="s">
        <v>1133</v>
      </c>
      <c r="J212" s="41" t="s">
        <v>1134</v>
      </c>
      <c r="K212" s="41" t="s">
        <v>122</v>
      </c>
      <c r="L212" s="41" t="s">
        <v>1135</v>
      </c>
      <c r="M212" s="44"/>
    </row>
    <row r="213" ht="108" customHeight="1" spans="1:13">
      <c r="A213" s="41">
        <v>208</v>
      </c>
      <c r="B213" s="41" t="s">
        <v>33</v>
      </c>
      <c r="C213" s="41" t="s">
        <v>1136</v>
      </c>
      <c r="D213" s="41" t="s">
        <v>102</v>
      </c>
      <c r="E213" s="43" t="s">
        <v>911</v>
      </c>
      <c r="F213" s="41" t="s">
        <v>1137</v>
      </c>
      <c r="G213" s="41">
        <v>81</v>
      </c>
      <c r="H213" s="41" t="s">
        <v>1138</v>
      </c>
      <c r="I213" s="41" t="s">
        <v>1139</v>
      </c>
      <c r="J213" s="41" t="s">
        <v>1140</v>
      </c>
      <c r="K213" s="41" t="s">
        <v>122</v>
      </c>
      <c r="L213" s="41" t="s">
        <v>1135</v>
      </c>
      <c r="M213" s="44"/>
    </row>
    <row r="214" ht="108" customHeight="1" spans="1:13">
      <c r="A214" s="41">
        <v>209</v>
      </c>
      <c r="B214" s="41" t="s">
        <v>33</v>
      </c>
      <c r="C214" s="41" t="s">
        <v>1141</v>
      </c>
      <c r="D214" s="41" t="s">
        <v>102</v>
      </c>
      <c r="E214" s="43" t="s">
        <v>921</v>
      </c>
      <c r="F214" s="41" t="s">
        <v>1142</v>
      </c>
      <c r="G214" s="41">
        <v>97.8</v>
      </c>
      <c r="H214" s="41" t="s">
        <v>1143</v>
      </c>
      <c r="I214" s="41" t="s">
        <v>1144</v>
      </c>
      <c r="J214" s="41" t="s">
        <v>1145</v>
      </c>
      <c r="K214" s="41" t="s">
        <v>122</v>
      </c>
      <c r="L214" s="41" t="s">
        <v>1135</v>
      </c>
      <c r="M214" s="44"/>
    </row>
    <row r="215" ht="86.1" customHeight="1" spans="1:13">
      <c r="A215" s="41">
        <v>210</v>
      </c>
      <c r="B215" s="41" t="s">
        <v>33</v>
      </c>
      <c r="C215" s="41" t="s">
        <v>1146</v>
      </c>
      <c r="D215" s="41" t="s">
        <v>161</v>
      </c>
      <c r="E215" s="43" t="s">
        <v>921</v>
      </c>
      <c r="F215" s="41" t="s">
        <v>1147</v>
      </c>
      <c r="G215" s="41">
        <v>89.1</v>
      </c>
      <c r="H215" s="41" t="s">
        <v>1148</v>
      </c>
      <c r="I215" s="41" t="s">
        <v>1149</v>
      </c>
      <c r="J215" s="41" t="s">
        <v>1150</v>
      </c>
      <c r="K215" s="41" t="s">
        <v>322</v>
      </c>
      <c r="L215" s="41" t="s">
        <v>1151</v>
      </c>
      <c r="M215" s="44"/>
    </row>
    <row r="216" ht="132" customHeight="1" spans="1:13">
      <c r="A216" s="41">
        <v>211</v>
      </c>
      <c r="B216" s="41" t="s">
        <v>34</v>
      </c>
      <c r="C216" s="41" t="s">
        <v>130</v>
      </c>
      <c r="D216" s="41" t="s">
        <v>102</v>
      </c>
      <c r="E216" s="43" t="s">
        <v>921</v>
      </c>
      <c r="F216" s="41" t="s">
        <v>131</v>
      </c>
      <c r="G216" s="41">
        <v>95</v>
      </c>
      <c r="H216" s="41" t="s">
        <v>132</v>
      </c>
      <c r="I216" s="41" t="s">
        <v>1152</v>
      </c>
      <c r="J216" s="41" t="s">
        <v>1153</v>
      </c>
      <c r="K216" s="41" t="s">
        <v>122</v>
      </c>
      <c r="L216" s="41" t="s">
        <v>135</v>
      </c>
      <c r="M216" s="44"/>
    </row>
    <row r="217" ht="102.95" customHeight="1" spans="1:13">
      <c r="A217" s="41">
        <v>212</v>
      </c>
      <c r="B217" s="41" t="s">
        <v>34</v>
      </c>
      <c r="C217" s="41" t="s">
        <v>1154</v>
      </c>
      <c r="D217" s="41" t="s">
        <v>102</v>
      </c>
      <c r="E217" s="43" t="s">
        <v>921</v>
      </c>
      <c r="F217" s="41" t="s">
        <v>1155</v>
      </c>
      <c r="G217" s="41">
        <v>76</v>
      </c>
      <c r="H217" s="41" t="s">
        <v>1156</v>
      </c>
      <c r="I217" s="41" t="s">
        <v>1139</v>
      </c>
      <c r="J217" s="41" t="s">
        <v>1140</v>
      </c>
      <c r="K217" s="41" t="s">
        <v>122</v>
      </c>
      <c r="L217" s="41" t="s">
        <v>135</v>
      </c>
      <c r="M217" s="44"/>
    </row>
    <row r="218" ht="102.95" customHeight="1" spans="1:13">
      <c r="A218" s="41">
        <v>213</v>
      </c>
      <c r="B218" s="41" t="s">
        <v>34</v>
      </c>
      <c r="C218" s="41" t="s">
        <v>1157</v>
      </c>
      <c r="D218" s="41" t="s">
        <v>102</v>
      </c>
      <c r="E218" s="43" t="s">
        <v>921</v>
      </c>
      <c r="F218" s="41" t="s">
        <v>1158</v>
      </c>
      <c r="G218" s="41">
        <v>38</v>
      </c>
      <c r="H218" s="41" t="s">
        <v>1159</v>
      </c>
      <c r="I218" s="41" t="s">
        <v>1152</v>
      </c>
      <c r="J218" s="41" t="s">
        <v>1160</v>
      </c>
      <c r="K218" s="41" t="s">
        <v>122</v>
      </c>
      <c r="L218" s="41" t="s">
        <v>135</v>
      </c>
      <c r="M218" s="44"/>
    </row>
    <row r="219" ht="132" customHeight="1" spans="1:13">
      <c r="A219" s="41">
        <v>214</v>
      </c>
      <c r="B219" s="41" t="s">
        <v>34</v>
      </c>
      <c r="C219" s="41" t="s">
        <v>136</v>
      </c>
      <c r="D219" s="41" t="s">
        <v>102</v>
      </c>
      <c r="E219" s="43" t="s">
        <v>921</v>
      </c>
      <c r="F219" s="41" t="s">
        <v>137</v>
      </c>
      <c r="G219" s="41">
        <v>132</v>
      </c>
      <c r="H219" s="41" t="s">
        <v>138</v>
      </c>
      <c r="I219" s="41" t="s">
        <v>1161</v>
      </c>
      <c r="J219" s="41" t="s">
        <v>1162</v>
      </c>
      <c r="K219" s="41" t="s">
        <v>122</v>
      </c>
      <c r="L219" s="41" t="s">
        <v>135</v>
      </c>
      <c r="M219" s="44"/>
    </row>
    <row r="220" ht="86.1" customHeight="1" spans="1:13">
      <c r="A220" s="41">
        <v>215</v>
      </c>
      <c r="B220" s="41" t="s">
        <v>35</v>
      </c>
      <c r="C220" s="41" t="s">
        <v>1163</v>
      </c>
      <c r="D220" s="41" t="s">
        <v>102</v>
      </c>
      <c r="E220" s="43" t="s">
        <v>911</v>
      </c>
      <c r="F220" s="41" t="s">
        <v>594</v>
      </c>
      <c r="G220" s="41">
        <v>110</v>
      </c>
      <c r="H220" s="41" t="s">
        <v>1164</v>
      </c>
      <c r="I220" s="41" t="s">
        <v>1139</v>
      </c>
      <c r="J220" s="41" t="s">
        <v>1165</v>
      </c>
      <c r="K220" s="41" t="s">
        <v>122</v>
      </c>
      <c r="L220" s="41" t="s">
        <v>135</v>
      </c>
      <c r="M220" s="44"/>
    </row>
    <row r="221" ht="86.1" customHeight="1" spans="1:13">
      <c r="A221" s="41">
        <v>216</v>
      </c>
      <c r="B221" s="41" t="s">
        <v>35</v>
      </c>
      <c r="C221" s="41" t="s">
        <v>1166</v>
      </c>
      <c r="D221" s="41" t="s">
        <v>102</v>
      </c>
      <c r="E221" s="43" t="s">
        <v>911</v>
      </c>
      <c r="F221" s="41" t="s">
        <v>1167</v>
      </c>
      <c r="G221" s="41">
        <v>91</v>
      </c>
      <c r="H221" s="41" t="s">
        <v>1168</v>
      </c>
      <c r="I221" s="41" t="s">
        <v>1161</v>
      </c>
      <c r="J221" s="41" t="s">
        <v>1169</v>
      </c>
      <c r="K221" s="41" t="s">
        <v>122</v>
      </c>
      <c r="L221" s="41" t="s">
        <v>135</v>
      </c>
      <c r="M221" s="44"/>
    </row>
    <row r="222" ht="86.1" customHeight="1" spans="1:13">
      <c r="A222" s="41">
        <v>217</v>
      </c>
      <c r="B222" s="41" t="s">
        <v>35</v>
      </c>
      <c r="C222" s="41" t="s">
        <v>1170</v>
      </c>
      <c r="D222" s="41" t="s">
        <v>161</v>
      </c>
      <c r="E222" s="43" t="s">
        <v>921</v>
      </c>
      <c r="F222" s="41" t="s">
        <v>585</v>
      </c>
      <c r="G222" s="41">
        <v>375</v>
      </c>
      <c r="H222" s="41" t="s">
        <v>1171</v>
      </c>
      <c r="I222" s="41" t="s">
        <v>1172</v>
      </c>
      <c r="J222" s="41" t="s">
        <v>1173</v>
      </c>
      <c r="K222" s="41" t="s">
        <v>322</v>
      </c>
      <c r="L222" s="41" t="s">
        <v>91</v>
      </c>
      <c r="M222" s="44"/>
    </row>
    <row r="223" ht="86.1" customHeight="1" spans="1:13">
      <c r="A223" s="41">
        <v>218</v>
      </c>
      <c r="B223" s="41" t="s">
        <v>20</v>
      </c>
      <c r="C223" s="41" t="s">
        <v>1174</v>
      </c>
      <c r="D223" s="41" t="s">
        <v>161</v>
      </c>
      <c r="E223" s="43" t="s">
        <v>1175</v>
      </c>
      <c r="F223" s="41" t="s">
        <v>178</v>
      </c>
      <c r="G223" s="41">
        <v>20</v>
      </c>
      <c r="H223" s="41" t="s">
        <v>1176</v>
      </c>
      <c r="I223" s="41" t="s">
        <v>1177</v>
      </c>
      <c r="J223" s="41" t="s">
        <v>1178</v>
      </c>
      <c r="K223" s="41" t="s">
        <v>322</v>
      </c>
      <c r="L223" s="41" t="s">
        <v>1179</v>
      </c>
      <c r="M223" s="44"/>
    </row>
    <row r="224" ht="114" customHeight="1" spans="1:13">
      <c r="A224" s="41">
        <v>219</v>
      </c>
      <c r="B224" s="41" t="s">
        <v>15</v>
      </c>
      <c r="C224" s="41" t="s">
        <v>1180</v>
      </c>
      <c r="D224" s="41" t="s">
        <v>102</v>
      </c>
      <c r="E224" s="43" t="s">
        <v>1175</v>
      </c>
      <c r="F224" s="41" t="s">
        <v>714</v>
      </c>
      <c r="G224" s="41">
        <v>133.07</v>
      </c>
      <c r="H224" s="41" t="s">
        <v>1181</v>
      </c>
      <c r="I224" s="41" t="s">
        <v>1182</v>
      </c>
      <c r="J224" s="41" t="s">
        <v>1183</v>
      </c>
      <c r="K224" s="41" t="s">
        <v>122</v>
      </c>
      <c r="L224" s="41" t="s">
        <v>123</v>
      </c>
      <c r="M224" s="44"/>
    </row>
    <row r="225" ht="114" customHeight="1" spans="1:13">
      <c r="A225" s="41">
        <v>220</v>
      </c>
      <c r="B225" s="41" t="s">
        <v>17</v>
      </c>
      <c r="C225" s="41" t="s">
        <v>1184</v>
      </c>
      <c r="D225" s="41" t="s">
        <v>102</v>
      </c>
      <c r="E225" s="43" t="s">
        <v>1175</v>
      </c>
      <c r="F225" s="41" t="s">
        <v>1185</v>
      </c>
      <c r="G225" s="41">
        <v>201.53</v>
      </c>
      <c r="H225" s="41" t="s">
        <v>1186</v>
      </c>
      <c r="I225" s="41" t="s">
        <v>1187</v>
      </c>
      <c r="J225" s="41" t="s">
        <v>1188</v>
      </c>
      <c r="K225" s="41" t="s">
        <v>122</v>
      </c>
      <c r="L225" s="41" t="s">
        <v>123</v>
      </c>
      <c r="M225" s="44"/>
    </row>
    <row r="226" ht="86.1" customHeight="1" spans="1:13">
      <c r="A226" s="41">
        <v>221</v>
      </c>
      <c r="B226" s="41" t="s">
        <v>17</v>
      </c>
      <c r="C226" s="41" t="s">
        <v>1189</v>
      </c>
      <c r="D226" s="41" t="s">
        <v>161</v>
      </c>
      <c r="E226" s="43" t="s">
        <v>1175</v>
      </c>
      <c r="F226" s="41" t="s">
        <v>1190</v>
      </c>
      <c r="G226" s="41">
        <v>41.14</v>
      </c>
      <c r="H226" s="41" t="s">
        <v>1191</v>
      </c>
      <c r="I226" s="41" t="s">
        <v>1192</v>
      </c>
      <c r="J226" s="41" t="s">
        <v>1193</v>
      </c>
      <c r="K226" s="41" t="s">
        <v>322</v>
      </c>
      <c r="L226" s="41" t="s">
        <v>1194</v>
      </c>
      <c r="M226" s="44"/>
    </row>
    <row r="227" ht="86.1" customHeight="1" spans="1:13">
      <c r="A227" s="41">
        <v>222</v>
      </c>
      <c r="B227" s="41" t="s">
        <v>17</v>
      </c>
      <c r="C227" s="41" t="s">
        <v>1195</v>
      </c>
      <c r="D227" s="41" t="s">
        <v>161</v>
      </c>
      <c r="E227" s="43" t="s">
        <v>1175</v>
      </c>
      <c r="F227" s="41" t="s">
        <v>1190</v>
      </c>
      <c r="G227" s="41">
        <v>37.1</v>
      </c>
      <c r="H227" s="41" t="s">
        <v>1196</v>
      </c>
      <c r="I227" s="41" t="s">
        <v>1192</v>
      </c>
      <c r="J227" s="41" t="s">
        <v>1193</v>
      </c>
      <c r="K227" s="41" t="s">
        <v>322</v>
      </c>
      <c r="L227" s="41" t="s">
        <v>1197</v>
      </c>
      <c r="M227" s="44"/>
    </row>
    <row r="228" ht="86.1" customHeight="1" spans="1:13">
      <c r="A228" s="41">
        <v>223</v>
      </c>
      <c r="B228" s="41" t="s">
        <v>22</v>
      </c>
      <c r="C228" s="41" t="s">
        <v>1198</v>
      </c>
      <c r="D228" s="41" t="s">
        <v>161</v>
      </c>
      <c r="E228" s="43" t="s">
        <v>1175</v>
      </c>
      <c r="F228" s="41" t="s">
        <v>1199</v>
      </c>
      <c r="G228" s="41">
        <v>398</v>
      </c>
      <c r="H228" s="41" t="s">
        <v>1200</v>
      </c>
      <c r="I228" s="41" t="s">
        <v>1201</v>
      </c>
      <c r="J228" s="41" t="s">
        <v>1202</v>
      </c>
      <c r="K228" s="41" t="s">
        <v>322</v>
      </c>
      <c r="L228" s="41" t="s">
        <v>99</v>
      </c>
      <c r="M228" s="44"/>
    </row>
    <row r="229" ht="86.1" customHeight="1" spans="1:13">
      <c r="A229" s="41">
        <v>224</v>
      </c>
      <c r="B229" s="41" t="s">
        <v>26</v>
      </c>
      <c r="C229" s="41" t="s">
        <v>1203</v>
      </c>
      <c r="D229" s="41" t="s">
        <v>102</v>
      </c>
      <c r="E229" s="43" t="s">
        <v>1175</v>
      </c>
      <c r="F229" s="41" t="s">
        <v>1204</v>
      </c>
      <c r="G229" s="41">
        <v>78.65</v>
      </c>
      <c r="H229" s="41" t="s">
        <v>1205</v>
      </c>
      <c r="I229" s="41" t="s">
        <v>1206</v>
      </c>
      <c r="J229" s="41" t="s">
        <v>1207</v>
      </c>
      <c r="K229" s="41" t="s">
        <v>122</v>
      </c>
      <c r="L229" s="41" t="s">
        <v>123</v>
      </c>
      <c r="M229" s="44"/>
    </row>
    <row r="230" ht="86.1" customHeight="1" spans="1:13">
      <c r="A230" s="41">
        <v>225</v>
      </c>
      <c r="B230" s="41" t="s">
        <v>26</v>
      </c>
      <c r="C230" s="41" t="s">
        <v>1208</v>
      </c>
      <c r="D230" s="41" t="s">
        <v>102</v>
      </c>
      <c r="E230" s="43" t="s">
        <v>1175</v>
      </c>
      <c r="F230" s="41" t="s">
        <v>82</v>
      </c>
      <c r="G230" s="41">
        <v>19.65</v>
      </c>
      <c r="H230" s="41" t="s">
        <v>1209</v>
      </c>
      <c r="I230" s="41" t="s">
        <v>1210</v>
      </c>
      <c r="J230" s="41" t="s">
        <v>1211</v>
      </c>
      <c r="K230" s="41" t="s">
        <v>122</v>
      </c>
      <c r="L230" s="41" t="s">
        <v>123</v>
      </c>
      <c r="M230" s="44"/>
    </row>
    <row r="231" ht="156" customHeight="1" spans="1:13">
      <c r="A231" s="41">
        <v>226</v>
      </c>
      <c r="B231" s="41" t="s">
        <v>27</v>
      </c>
      <c r="C231" s="41" t="s">
        <v>1212</v>
      </c>
      <c r="D231" s="41" t="s">
        <v>161</v>
      </c>
      <c r="E231" s="43" t="s">
        <v>1175</v>
      </c>
      <c r="F231" s="41" t="s">
        <v>243</v>
      </c>
      <c r="G231" s="41">
        <v>190.7</v>
      </c>
      <c r="H231" s="41" t="s">
        <v>1213</v>
      </c>
      <c r="I231" s="41" t="s">
        <v>468</v>
      </c>
      <c r="J231" s="41" t="s">
        <v>469</v>
      </c>
      <c r="K231" s="41" t="s">
        <v>322</v>
      </c>
      <c r="L231" s="41" t="s">
        <v>74</v>
      </c>
      <c r="M231" s="44"/>
    </row>
    <row r="232" ht="104.1" customHeight="1" spans="1:13">
      <c r="A232" s="41">
        <v>227</v>
      </c>
      <c r="B232" s="41" t="s">
        <v>27</v>
      </c>
      <c r="C232" s="41" t="s">
        <v>1214</v>
      </c>
      <c r="D232" s="41" t="s">
        <v>161</v>
      </c>
      <c r="E232" s="43" t="s">
        <v>1175</v>
      </c>
      <c r="F232" s="41" t="s">
        <v>243</v>
      </c>
      <c r="G232" s="41">
        <v>173.9</v>
      </c>
      <c r="H232" s="41" t="s">
        <v>1215</v>
      </c>
      <c r="I232" s="41" t="s">
        <v>468</v>
      </c>
      <c r="J232" s="41" t="s">
        <v>469</v>
      </c>
      <c r="K232" s="41" t="s">
        <v>322</v>
      </c>
      <c r="L232" s="41" t="s">
        <v>74</v>
      </c>
      <c r="M232" s="44"/>
    </row>
    <row r="233" ht="86.1" customHeight="1" spans="1:13">
      <c r="A233" s="41">
        <v>228</v>
      </c>
      <c r="B233" s="41" t="s">
        <v>29</v>
      </c>
      <c r="C233" s="41" t="s">
        <v>1216</v>
      </c>
      <c r="D233" s="41" t="s">
        <v>102</v>
      </c>
      <c r="E233" s="43" t="s">
        <v>1175</v>
      </c>
      <c r="F233" s="41" t="s">
        <v>1217</v>
      </c>
      <c r="G233" s="41">
        <v>101.9</v>
      </c>
      <c r="H233" s="41" t="s">
        <v>1218</v>
      </c>
      <c r="I233" s="41" t="s">
        <v>1219</v>
      </c>
      <c r="J233" s="41" t="s">
        <v>1220</v>
      </c>
      <c r="K233" s="41" t="s">
        <v>122</v>
      </c>
      <c r="L233" s="41" t="s">
        <v>123</v>
      </c>
      <c r="M233" s="44"/>
    </row>
    <row r="234" ht="99.95" customHeight="1" spans="1:13">
      <c r="A234" s="41">
        <v>229</v>
      </c>
      <c r="B234" s="41" t="s">
        <v>30</v>
      </c>
      <c r="C234" s="41" t="s">
        <v>1221</v>
      </c>
      <c r="D234" s="41" t="s">
        <v>102</v>
      </c>
      <c r="E234" s="43" t="s">
        <v>1175</v>
      </c>
      <c r="F234" s="41" t="s">
        <v>1222</v>
      </c>
      <c r="G234" s="41">
        <v>60.2</v>
      </c>
      <c r="H234" s="41" t="s">
        <v>1223</v>
      </c>
      <c r="I234" s="41" t="s">
        <v>1224</v>
      </c>
      <c r="J234" s="41" t="s">
        <v>1150</v>
      </c>
      <c r="K234" s="41" t="s">
        <v>122</v>
      </c>
      <c r="L234" s="41" t="s">
        <v>1135</v>
      </c>
      <c r="M234" s="44"/>
    </row>
    <row r="235" ht="119.1" customHeight="1" spans="1:13">
      <c r="A235" s="41">
        <v>230</v>
      </c>
      <c r="B235" s="41" t="s">
        <v>30</v>
      </c>
      <c r="C235" s="41" t="s">
        <v>1225</v>
      </c>
      <c r="D235" s="41" t="s">
        <v>102</v>
      </c>
      <c r="E235" s="43" t="s">
        <v>1175</v>
      </c>
      <c r="F235" s="41" t="s">
        <v>1226</v>
      </c>
      <c r="G235" s="41">
        <v>122</v>
      </c>
      <c r="H235" s="41" t="s">
        <v>1227</v>
      </c>
      <c r="I235" s="41" t="s">
        <v>1228</v>
      </c>
      <c r="J235" s="41" t="s">
        <v>1229</v>
      </c>
      <c r="K235" s="41" t="s">
        <v>122</v>
      </c>
      <c r="L235" s="41" t="s">
        <v>123</v>
      </c>
      <c r="M235" s="44"/>
    </row>
    <row r="236" ht="99.95" customHeight="1" spans="1:13">
      <c r="A236" s="41">
        <v>231</v>
      </c>
      <c r="B236" s="41" t="s">
        <v>30</v>
      </c>
      <c r="C236" s="41" t="s">
        <v>1230</v>
      </c>
      <c r="D236" s="41" t="s">
        <v>102</v>
      </c>
      <c r="E236" s="43" t="s">
        <v>1175</v>
      </c>
      <c r="F236" s="41" t="s">
        <v>1231</v>
      </c>
      <c r="G236" s="41">
        <v>103</v>
      </c>
      <c r="H236" s="41" t="s">
        <v>1232</v>
      </c>
      <c r="I236" s="41" t="s">
        <v>1233</v>
      </c>
      <c r="J236" s="41" t="s">
        <v>1234</v>
      </c>
      <c r="K236" s="41" t="s">
        <v>122</v>
      </c>
      <c r="L236" s="41" t="s">
        <v>1135</v>
      </c>
      <c r="M236" s="44"/>
    </row>
    <row r="237" ht="180.95" customHeight="1" spans="1:13">
      <c r="A237" s="41">
        <v>232</v>
      </c>
      <c r="B237" s="41" t="s">
        <v>30</v>
      </c>
      <c r="C237" s="41" t="s">
        <v>1235</v>
      </c>
      <c r="D237" s="41" t="s">
        <v>102</v>
      </c>
      <c r="E237" s="43" t="s">
        <v>1175</v>
      </c>
      <c r="F237" s="41" t="s">
        <v>1236</v>
      </c>
      <c r="G237" s="41">
        <v>108</v>
      </c>
      <c r="H237" s="41" t="s">
        <v>1237</v>
      </c>
      <c r="I237" s="41" t="s">
        <v>1238</v>
      </c>
      <c r="J237" s="41" t="s">
        <v>1239</v>
      </c>
      <c r="K237" s="41" t="s">
        <v>122</v>
      </c>
      <c r="L237" s="41" t="s">
        <v>123</v>
      </c>
      <c r="M237" s="44"/>
    </row>
    <row r="238" ht="132" customHeight="1" spans="1:13">
      <c r="A238" s="41">
        <v>233</v>
      </c>
      <c r="B238" s="41" t="s">
        <v>31</v>
      </c>
      <c r="C238" s="41" t="s">
        <v>1240</v>
      </c>
      <c r="D238" s="41" t="s">
        <v>102</v>
      </c>
      <c r="E238" s="43" t="s">
        <v>1175</v>
      </c>
      <c r="F238" s="41" t="s">
        <v>1241</v>
      </c>
      <c r="G238" s="41">
        <v>244.3</v>
      </c>
      <c r="H238" s="41" t="s">
        <v>1242</v>
      </c>
      <c r="I238" s="41" t="s">
        <v>1243</v>
      </c>
      <c r="J238" s="41" t="s">
        <v>1244</v>
      </c>
      <c r="K238" s="41" t="s">
        <v>122</v>
      </c>
      <c r="L238" s="41" t="s">
        <v>123</v>
      </c>
      <c r="M238" s="44"/>
    </row>
    <row r="239" ht="86.1" customHeight="1" spans="1:13">
      <c r="A239" s="41">
        <v>234</v>
      </c>
      <c r="B239" s="41" t="s">
        <v>33</v>
      </c>
      <c r="C239" s="41" t="s">
        <v>1245</v>
      </c>
      <c r="D239" s="41" t="s">
        <v>102</v>
      </c>
      <c r="E239" s="43" t="s">
        <v>1175</v>
      </c>
      <c r="F239" s="41" t="s">
        <v>1147</v>
      </c>
      <c r="G239" s="41">
        <v>172.6</v>
      </c>
      <c r="H239" s="41" t="s">
        <v>1246</v>
      </c>
      <c r="I239" s="41" t="s">
        <v>1247</v>
      </c>
      <c r="J239" s="41" t="s">
        <v>1248</v>
      </c>
      <c r="K239" s="41" t="s">
        <v>122</v>
      </c>
      <c r="L239" s="41" t="s">
        <v>123</v>
      </c>
      <c r="M239" s="44"/>
    </row>
    <row r="240" ht="86.1" customHeight="1" spans="1:13">
      <c r="A240" s="41">
        <v>235</v>
      </c>
      <c r="B240" s="41" t="s">
        <v>33</v>
      </c>
      <c r="C240" s="41" t="s">
        <v>1249</v>
      </c>
      <c r="D240" s="41" t="s">
        <v>161</v>
      </c>
      <c r="E240" s="43" t="s">
        <v>1175</v>
      </c>
      <c r="F240" s="41" t="s">
        <v>1147</v>
      </c>
      <c r="G240" s="41">
        <v>64.7</v>
      </c>
      <c r="H240" s="41" t="s">
        <v>1250</v>
      </c>
      <c r="I240" s="41" t="s">
        <v>1247</v>
      </c>
      <c r="J240" s="41" t="s">
        <v>1251</v>
      </c>
      <c r="K240" s="41" t="s">
        <v>322</v>
      </c>
      <c r="L240" s="41" t="s">
        <v>1252</v>
      </c>
      <c r="M240" s="44"/>
    </row>
    <row r="241" ht="86.1" customHeight="1" spans="1:13">
      <c r="A241" s="41">
        <v>236</v>
      </c>
      <c r="B241" s="41" t="s">
        <v>35</v>
      </c>
      <c r="C241" s="41" t="s">
        <v>1253</v>
      </c>
      <c r="D241" s="41" t="s">
        <v>102</v>
      </c>
      <c r="E241" s="43" t="s">
        <v>1175</v>
      </c>
      <c r="F241" s="41" t="s">
        <v>1254</v>
      </c>
      <c r="G241" s="41">
        <v>150</v>
      </c>
      <c r="H241" s="41" t="s">
        <v>1255</v>
      </c>
      <c r="I241" s="41" t="s">
        <v>1256</v>
      </c>
      <c r="J241" s="41" t="s">
        <v>1257</v>
      </c>
      <c r="K241" s="41" t="s">
        <v>122</v>
      </c>
      <c r="L241" s="41" t="s">
        <v>135</v>
      </c>
      <c r="M241" s="44"/>
    </row>
    <row r="242" ht="86.1" customHeight="1" spans="1:13">
      <c r="A242" s="41">
        <v>237</v>
      </c>
      <c r="B242" s="41" t="s">
        <v>35</v>
      </c>
      <c r="C242" s="41" t="s">
        <v>1258</v>
      </c>
      <c r="D242" s="41" t="s">
        <v>102</v>
      </c>
      <c r="E242" s="43" t="s">
        <v>1175</v>
      </c>
      <c r="F242" s="41" t="s">
        <v>510</v>
      </c>
      <c r="G242" s="41">
        <v>38</v>
      </c>
      <c r="H242" s="41" t="s">
        <v>1259</v>
      </c>
      <c r="I242" s="41" t="s">
        <v>1260</v>
      </c>
      <c r="J242" s="41" t="s">
        <v>513</v>
      </c>
      <c r="K242" s="41" t="s">
        <v>122</v>
      </c>
      <c r="L242" s="41" t="s">
        <v>135</v>
      </c>
      <c r="M242" s="44"/>
    </row>
    <row r="243" ht="86.1" customHeight="1" spans="1:13">
      <c r="A243" s="41">
        <v>238</v>
      </c>
      <c r="B243" s="41" t="s">
        <v>15</v>
      </c>
      <c r="C243" s="41" t="s">
        <v>1261</v>
      </c>
      <c r="D243" s="41" t="s">
        <v>102</v>
      </c>
      <c r="E243" s="43" t="s">
        <v>1262</v>
      </c>
      <c r="F243" s="41" t="s">
        <v>1263</v>
      </c>
      <c r="G243" s="41">
        <v>214.18</v>
      </c>
      <c r="H243" s="41" t="s">
        <v>1264</v>
      </c>
      <c r="I243" s="41" t="s">
        <v>1265</v>
      </c>
      <c r="J243" s="41" t="s">
        <v>1266</v>
      </c>
      <c r="K243" s="41" t="s">
        <v>122</v>
      </c>
      <c r="L243" s="41" t="s">
        <v>123</v>
      </c>
      <c r="M243" s="44"/>
    </row>
    <row r="244" ht="86.1" customHeight="1" spans="1:13">
      <c r="A244" s="41">
        <v>239</v>
      </c>
      <c r="B244" s="41" t="s">
        <v>17</v>
      </c>
      <c r="C244" s="41" t="s">
        <v>1267</v>
      </c>
      <c r="D244" s="41" t="s">
        <v>161</v>
      </c>
      <c r="E244" s="43" t="s">
        <v>1262</v>
      </c>
      <c r="F244" s="41" t="s">
        <v>330</v>
      </c>
      <c r="G244" s="41">
        <v>235.72</v>
      </c>
      <c r="H244" s="41" t="s">
        <v>1268</v>
      </c>
      <c r="I244" s="41" t="s">
        <v>1269</v>
      </c>
      <c r="J244" s="41" t="s">
        <v>1270</v>
      </c>
      <c r="K244" s="41" t="s">
        <v>322</v>
      </c>
      <c r="L244" s="41" t="s">
        <v>1271</v>
      </c>
      <c r="M244" s="44"/>
    </row>
    <row r="245" ht="86.1" customHeight="1" spans="1:13">
      <c r="A245" s="41">
        <v>240</v>
      </c>
      <c r="B245" s="41" t="s">
        <v>17</v>
      </c>
      <c r="C245" s="41" t="s">
        <v>1272</v>
      </c>
      <c r="D245" s="41" t="s">
        <v>102</v>
      </c>
      <c r="E245" s="43" t="s">
        <v>1262</v>
      </c>
      <c r="F245" s="41" t="s">
        <v>125</v>
      </c>
      <c r="G245" s="41">
        <v>100.79</v>
      </c>
      <c r="H245" s="41" t="s">
        <v>1273</v>
      </c>
      <c r="I245" s="41" t="s">
        <v>1274</v>
      </c>
      <c r="J245" s="41" t="s">
        <v>1275</v>
      </c>
      <c r="K245" s="41" t="s">
        <v>107</v>
      </c>
      <c r="L245" s="41" t="s">
        <v>1276</v>
      </c>
      <c r="M245" s="44"/>
    </row>
    <row r="246" ht="86.1" customHeight="1" spans="1:13">
      <c r="A246" s="41">
        <v>241</v>
      </c>
      <c r="B246" s="41" t="s">
        <v>29</v>
      </c>
      <c r="C246" s="41" t="s">
        <v>1277</v>
      </c>
      <c r="D246" s="41" t="s">
        <v>161</v>
      </c>
      <c r="E246" s="43" t="s">
        <v>1262</v>
      </c>
      <c r="F246" s="41" t="s">
        <v>1278</v>
      </c>
      <c r="G246" s="41">
        <v>78.05</v>
      </c>
      <c r="H246" s="41" t="s">
        <v>1279</v>
      </c>
      <c r="I246" s="41" t="s">
        <v>1280</v>
      </c>
      <c r="J246" s="41" t="s">
        <v>1280</v>
      </c>
      <c r="K246" s="41" t="s">
        <v>322</v>
      </c>
      <c r="L246" s="41" t="s">
        <v>74</v>
      </c>
      <c r="M246" s="44"/>
    </row>
    <row r="247" ht="86.1" customHeight="1" spans="1:13">
      <c r="A247" s="41">
        <v>242</v>
      </c>
      <c r="B247" s="41" t="s">
        <v>25</v>
      </c>
      <c r="C247" s="41" t="s">
        <v>1281</v>
      </c>
      <c r="D247" s="41" t="s">
        <v>102</v>
      </c>
      <c r="E247" s="43" t="s">
        <v>1262</v>
      </c>
      <c r="F247" s="41" t="s">
        <v>1054</v>
      </c>
      <c r="G247" s="41">
        <v>202</v>
      </c>
      <c r="H247" s="41" t="s">
        <v>1282</v>
      </c>
      <c r="I247" s="41" t="s">
        <v>1283</v>
      </c>
      <c r="J247" s="41" t="s">
        <v>1057</v>
      </c>
      <c r="K247" s="41" t="s">
        <v>122</v>
      </c>
      <c r="L247" s="41" t="s">
        <v>1284</v>
      </c>
      <c r="M247" s="44"/>
    </row>
    <row r="248" ht="86.1" customHeight="1" spans="1:13">
      <c r="A248" s="41">
        <v>243</v>
      </c>
      <c r="B248" s="41" t="s">
        <v>25</v>
      </c>
      <c r="C248" s="41" t="s">
        <v>1285</v>
      </c>
      <c r="D248" s="41" t="s">
        <v>102</v>
      </c>
      <c r="E248" s="43" t="s">
        <v>1262</v>
      </c>
      <c r="F248" s="41" t="s">
        <v>1286</v>
      </c>
      <c r="G248" s="41">
        <v>29</v>
      </c>
      <c r="H248" s="41" t="s">
        <v>1287</v>
      </c>
      <c r="I248" s="41" t="s">
        <v>1288</v>
      </c>
      <c r="J248" s="41" t="s">
        <v>1289</v>
      </c>
      <c r="K248" s="41" t="s">
        <v>107</v>
      </c>
      <c r="L248" s="41" t="s">
        <v>1290</v>
      </c>
      <c r="M248" s="44"/>
    </row>
    <row r="249" ht="108" customHeight="1" spans="1:13">
      <c r="A249" s="41">
        <v>244</v>
      </c>
      <c r="B249" s="41" t="s">
        <v>27</v>
      </c>
      <c r="C249" s="41" t="s">
        <v>1291</v>
      </c>
      <c r="D249" s="41" t="s">
        <v>102</v>
      </c>
      <c r="E249" s="43" t="s">
        <v>1262</v>
      </c>
      <c r="F249" s="41" t="s">
        <v>1292</v>
      </c>
      <c r="G249" s="41">
        <v>159.99</v>
      </c>
      <c r="H249" s="41" t="s">
        <v>1293</v>
      </c>
      <c r="I249" s="41" t="s">
        <v>1294</v>
      </c>
      <c r="J249" s="41" t="s">
        <v>1295</v>
      </c>
      <c r="K249" s="41" t="s">
        <v>122</v>
      </c>
      <c r="L249" s="41" t="s">
        <v>442</v>
      </c>
      <c r="M249" s="44"/>
    </row>
    <row r="250" ht="108" customHeight="1" spans="1:13">
      <c r="A250" s="41">
        <v>245</v>
      </c>
      <c r="B250" s="41" t="s">
        <v>27</v>
      </c>
      <c r="C250" s="41" t="s">
        <v>1296</v>
      </c>
      <c r="D250" s="41" t="s">
        <v>102</v>
      </c>
      <c r="E250" s="43" t="s">
        <v>1262</v>
      </c>
      <c r="F250" s="41" t="s">
        <v>639</v>
      </c>
      <c r="G250" s="41">
        <v>34.97</v>
      </c>
      <c r="H250" s="41" t="s">
        <v>1297</v>
      </c>
      <c r="I250" s="41" t="s">
        <v>1298</v>
      </c>
      <c r="J250" s="41" t="s">
        <v>1299</v>
      </c>
      <c r="K250" s="41" t="s">
        <v>107</v>
      </c>
      <c r="L250" s="41" t="s">
        <v>282</v>
      </c>
      <c r="M250" s="44"/>
    </row>
    <row r="251" ht="153" customHeight="1" spans="1:13">
      <c r="A251" s="41">
        <v>246</v>
      </c>
      <c r="B251" s="41" t="s">
        <v>30</v>
      </c>
      <c r="C251" s="41" t="s">
        <v>1300</v>
      </c>
      <c r="D251" s="41" t="s">
        <v>102</v>
      </c>
      <c r="E251" s="43" t="s">
        <v>1262</v>
      </c>
      <c r="F251" s="41" t="s">
        <v>1301</v>
      </c>
      <c r="G251" s="41">
        <v>338</v>
      </c>
      <c r="H251" s="41" t="s">
        <v>1302</v>
      </c>
      <c r="I251" s="41" t="s">
        <v>1303</v>
      </c>
      <c r="J251" s="41" t="s">
        <v>1150</v>
      </c>
      <c r="K251" s="41" t="s">
        <v>122</v>
      </c>
      <c r="L251" s="41" t="s">
        <v>1135</v>
      </c>
      <c r="M251" s="44"/>
    </row>
    <row r="252" ht="108" customHeight="1" spans="1:13">
      <c r="A252" s="41">
        <v>247</v>
      </c>
      <c r="B252" s="41" t="s">
        <v>31</v>
      </c>
      <c r="C252" s="41" t="s">
        <v>1304</v>
      </c>
      <c r="D252" s="41" t="s">
        <v>102</v>
      </c>
      <c r="E252" s="43" t="s">
        <v>1262</v>
      </c>
      <c r="F252" s="41" t="s">
        <v>1305</v>
      </c>
      <c r="G252" s="41">
        <v>147.3</v>
      </c>
      <c r="H252" s="41" t="s">
        <v>1306</v>
      </c>
      <c r="I252" s="41" t="s">
        <v>1307</v>
      </c>
      <c r="J252" s="41" t="s">
        <v>1308</v>
      </c>
      <c r="K252" s="41" t="s">
        <v>122</v>
      </c>
      <c r="L252" s="41" t="s">
        <v>123</v>
      </c>
      <c r="M252" s="44"/>
    </row>
    <row r="253" ht="86.1" customHeight="1" spans="1:13">
      <c r="A253" s="41">
        <v>248</v>
      </c>
      <c r="B253" s="41" t="s">
        <v>31</v>
      </c>
      <c r="C253" s="41" t="s">
        <v>1309</v>
      </c>
      <c r="D253" s="41" t="s">
        <v>102</v>
      </c>
      <c r="E253" s="43" t="s">
        <v>1262</v>
      </c>
      <c r="F253" s="41" t="s">
        <v>1310</v>
      </c>
      <c r="G253" s="41">
        <v>111.1</v>
      </c>
      <c r="H253" s="41" t="s">
        <v>1311</v>
      </c>
      <c r="I253" s="41" t="s">
        <v>1312</v>
      </c>
      <c r="J253" s="41" t="s">
        <v>1313</v>
      </c>
      <c r="K253" s="41" t="s">
        <v>107</v>
      </c>
      <c r="L253" s="41" t="s">
        <v>1314</v>
      </c>
      <c r="M253" s="44"/>
    </row>
    <row r="254" ht="86.1" customHeight="1" spans="1:13">
      <c r="A254" s="41">
        <v>249</v>
      </c>
      <c r="B254" s="41" t="s">
        <v>33</v>
      </c>
      <c r="C254" s="41" t="s">
        <v>1315</v>
      </c>
      <c r="D254" s="41" t="s">
        <v>102</v>
      </c>
      <c r="E254" s="43" t="s">
        <v>1262</v>
      </c>
      <c r="F254" s="41" t="s">
        <v>1137</v>
      </c>
      <c r="G254" s="41">
        <v>60.7</v>
      </c>
      <c r="H254" s="41" t="s">
        <v>1316</v>
      </c>
      <c r="I254" s="41" t="s">
        <v>1317</v>
      </c>
      <c r="J254" s="41" t="s">
        <v>1318</v>
      </c>
      <c r="K254" s="41" t="s">
        <v>122</v>
      </c>
      <c r="L254" s="41" t="s">
        <v>123</v>
      </c>
      <c r="M254" s="44"/>
    </row>
    <row r="255" ht="86.1" customHeight="1" spans="1:13">
      <c r="A255" s="41">
        <v>250</v>
      </c>
      <c r="B255" s="41" t="s">
        <v>33</v>
      </c>
      <c r="C255" s="41" t="s">
        <v>1319</v>
      </c>
      <c r="D255" s="41" t="s">
        <v>161</v>
      </c>
      <c r="E255" s="43" t="s">
        <v>1262</v>
      </c>
      <c r="F255" s="41" t="s">
        <v>1320</v>
      </c>
      <c r="G255" s="41">
        <v>56.3</v>
      </c>
      <c r="H255" s="41" t="s">
        <v>1321</v>
      </c>
      <c r="I255" s="41" t="s">
        <v>1322</v>
      </c>
      <c r="J255" s="41" t="s">
        <v>1323</v>
      </c>
      <c r="K255" s="41" t="s">
        <v>322</v>
      </c>
      <c r="L255" s="41" t="s">
        <v>1252</v>
      </c>
      <c r="M255" s="44"/>
    </row>
    <row r="256" ht="86.1" customHeight="1" spans="1:13">
      <c r="A256" s="41">
        <v>251</v>
      </c>
      <c r="B256" s="41" t="s">
        <v>35</v>
      </c>
      <c r="C256" s="41" t="s">
        <v>1324</v>
      </c>
      <c r="D256" s="41" t="s">
        <v>161</v>
      </c>
      <c r="E256" s="43" t="s">
        <v>1262</v>
      </c>
      <c r="F256" s="41" t="s">
        <v>1325</v>
      </c>
      <c r="G256" s="41">
        <v>395</v>
      </c>
      <c r="H256" s="41" t="s">
        <v>1326</v>
      </c>
      <c r="I256" s="41" t="s">
        <v>1327</v>
      </c>
      <c r="J256" s="41" t="s">
        <v>1328</v>
      </c>
      <c r="K256" s="41" t="s">
        <v>322</v>
      </c>
      <c r="L256" s="41" t="s">
        <v>1329</v>
      </c>
      <c r="M256" s="44"/>
    </row>
    <row r="257" ht="180" customHeight="1" spans="1:13">
      <c r="A257" s="41">
        <v>252</v>
      </c>
      <c r="B257" s="41" t="s">
        <v>36</v>
      </c>
      <c r="C257" s="41" t="s">
        <v>1330</v>
      </c>
      <c r="D257" s="41" t="s">
        <v>102</v>
      </c>
      <c r="E257" s="43" t="s">
        <v>1262</v>
      </c>
      <c r="F257" s="41" t="s">
        <v>1331</v>
      </c>
      <c r="G257" s="41">
        <v>36.93</v>
      </c>
      <c r="H257" s="41" t="s">
        <v>1332</v>
      </c>
      <c r="I257" s="41" t="s">
        <v>1333</v>
      </c>
      <c r="J257" s="41" t="s">
        <v>1334</v>
      </c>
      <c r="K257" s="41" t="s">
        <v>107</v>
      </c>
      <c r="L257" s="41" t="s">
        <v>1335</v>
      </c>
      <c r="M257" s="44"/>
    </row>
    <row r="258" ht="86.1" customHeight="1" spans="1:13">
      <c r="A258" s="41">
        <v>253</v>
      </c>
      <c r="B258" s="41" t="s">
        <v>36</v>
      </c>
      <c r="C258" s="41" t="s">
        <v>1336</v>
      </c>
      <c r="D258" s="41" t="s">
        <v>161</v>
      </c>
      <c r="E258" s="43" t="s">
        <v>1262</v>
      </c>
      <c r="F258" s="41" t="s">
        <v>1337</v>
      </c>
      <c r="G258" s="41">
        <v>79.9</v>
      </c>
      <c r="H258" s="41" t="s">
        <v>1338</v>
      </c>
      <c r="I258" s="41" t="s">
        <v>1339</v>
      </c>
      <c r="J258" s="41" t="s">
        <v>1340</v>
      </c>
      <c r="K258" s="41" t="s">
        <v>322</v>
      </c>
      <c r="L258" s="41" t="s">
        <v>323</v>
      </c>
      <c r="M258" s="44"/>
    </row>
    <row r="259" ht="117" customHeight="1" spans="1:13">
      <c r="A259" s="41">
        <v>254</v>
      </c>
      <c r="B259" s="41" t="s">
        <v>18</v>
      </c>
      <c r="C259" s="41" t="s">
        <v>1341</v>
      </c>
      <c r="D259" s="41" t="s">
        <v>161</v>
      </c>
      <c r="E259" s="43" t="s">
        <v>1262</v>
      </c>
      <c r="F259" s="41" t="s">
        <v>964</v>
      </c>
      <c r="G259" s="41">
        <v>399</v>
      </c>
      <c r="H259" s="41" t="s">
        <v>1342</v>
      </c>
      <c r="I259" s="41" t="s">
        <v>1343</v>
      </c>
      <c r="J259" s="41" t="s">
        <v>1344</v>
      </c>
      <c r="K259" s="41" t="s">
        <v>322</v>
      </c>
      <c r="L259" s="41" t="s">
        <v>1345</v>
      </c>
      <c r="M259" s="44"/>
    </row>
    <row r="260" ht="86.1" customHeight="1" spans="1:13">
      <c r="A260" s="41">
        <v>255</v>
      </c>
      <c r="B260" s="41" t="s">
        <v>22</v>
      </c>
      <c r="C260" s="41" t="s">
        <v>92</v>
      </c>
      <c r="D260" s="41" t="s">
        <v>161</v>
      </c>
      <c r="E260" s="43" t="s">
        <v>1262</v>
      </c>
      <c r="F260" s="41" t="s">
        <v>93</v>
      </c>
      <c r="G260" s="41">
        <v>274</v>
      </c>
      <c r="H260" s="41" t="s">
        <v>94</v>
      </c>
      <c r="I260" s="41" t="s">
        <v>1346</v>
      </c>
      <c r="J260" s="41" t="s">
        <v>1347</v>
      </c>
      <c r="K260" s="41" t="s">
        <v>322</v>
      </c>
      <c r="L260" s="41" t="s">
        <v>99</v>
      </c>
      <c r="M260" s="44"/>
    </row>
    <row r="261" ht="86.1" customHeight="1" spans="1:13">
      <c r="A261" s="41">
        <v>256</v>
      </c>
      <c r="B261" s="41" t="s">
        <v>22</v>
      </c>
      <c r="C261" s="41" t="s">
        <v>1348</v>
      </c>
      <c r="D261" s="41" t="s">
        <v>161</v>
      </c>
      <c r="E261" s="43" t="s">
        <v>1262</v>
      </c>
      <c r="F261" s="41" t="s">
        <v>1199</v>
      </c>
      <c r="G261" s="41">
        <v>116</v>
      </c>
      <c r="H261" s="41" t="s">
        <v>1349</v>
      </c>
      <c r="I261" s="41" t="s">
        <v>1201</v>
      </c>
      <c r="J261" s="41" t="s">
        <v>1202</v>
      </c>
      <c r="K261" s="41" t="s">
        <v>322</v>
      </c>
      <c r="L261" s="41" t="s">
        <v>99</v>
      </c>
      <c r="M261" s="44"/>
    </row>
    <row r="262" ht="86.1" customHeight="1" spans="1:13">
      <c r="A262" s="41">
        <v>257</v>
      </c>
      <c r="B262" s="41" t="s">
        <v>22</v>
      </c>
      <c r="C262" s="41" t="s">
        <v>1350</v>
      </c>
      <c r="D262" s="41" t="s">
        <v>161</v>
      </c>
      <c r="E262" s="43" t="s">
        <v>1351</v>
      </c>
      <c r="F262" s="41" t="s">
        <v>1352</v>
      </c>
      <c r="G262" s="41">
        <v>326</v>
      </c>
      <c r="H262" s="41" t="s">
        <v>1353</v>
      </c>
      <c r="I262" s="41" t="s">
        <v>1354</v>
      </c>
      <c r="J262" s="41" t="s">
        <v>1355</v>
      </c>
      <c r="K262" s="41" t="s">
        <v>322</v>
      </c>
      <c r="L262" s="41" t="s">
        <v>1356</v>
      </c>
      <c r="M262" s="44"/>
    </row>
    <row r="263" ht="86.1" customHeight="1" spans="1:13">
      <c r="A263" s="41">
        <v>258</v>
      </c>
      <c r="B263" s="41" t="s">
        <v>22</v>
      </c>
      <c r="C263" s="41" t="s">
        <v>1357</v>
      </c>
      <c r="D263" s="41" t="s">
        <v>161</v>
      </c>
      <c r="E263" s="43" t="s">
        <v>1351</v>
      </c>
      <c r="F263" s="41" t="s">
        <v>1352</v>
      </c>
      <c r="G263" s="41">
        <v>70</v>
      </c>
      <c r="H263" s="41" t="s">
        <v>1358</v>
      </c>
      <c r="I263" s="41" t="s">
        <v>1354</v>
      </c>
      <c r="J263" s="41" t="s">
        <v>1355</v>
      </c>
      <c r="K263" s="41" t="s">
        <v>322</v>
      </c>
      <c r="L263" s="41" t="s">
        <v>1356</v>
      </c>
      <c r="M263" s="44"/>
    </row>
    <row r="264" ht="245.1" customHeight="1" spans="1:13">
      <c r="A264" s="41">
        <v>259</v>
      </c>
      <c r="B264" s="41" t="s">
        <v>15</v>
      </c>
      <c r="C264" s="41" t="s">
        <v>1359</v>
      </c>
      <c r="D264" s="41" t="s">
        <v>102</v>
      </c>
      <c r="E264" s="43" t="s">
        <v>1351</v>
      </c>
      <c r="F264" s="41" t="s">
        <v>1360</v>
      </c>
      <c r="G264" s="41">
        <v>160</v>
      </c>
      <c r="H264" s="41" t="s">
        <v>1361</v>
      </c>
      <c r="I264" s="41" t="s">
        <v>1182</v>
      </c>
      <c r="J264" s="41" t="s">
        <v>1183</v>
      </c>
      <c r="K264" s="41" t="s">
        <v>122</v>
      </c>
      <c r="L264" s="41" t="s">
        <v>123</v>
      </c>
      <c r="M264" s="44"/>
    </row>
    <row r="265" ht="86.1" customHeight="1" spans="1:13">
      <c r="A265" s="41">
        <v>260</v>
      </c>
      <c r="B265" s="41" t="s">
        <v>15</v>
      </c>
      <c r="C265" s="41" t="s">
        <v>1362</v>
      </c>
      <c r="D265" s="41" t="s">
        <v>102</v>
      </c>
      <c r="E265" s="43" t="s">
        <v>1351</v>
      </c>
      <c r="F265" s="41" t="s">
        <v>714</v>
      </c>
      <c r="G265" s="41">
        <v>114.37</v>
      </c>
      <c r="H265" s="41" t="s">
        <v>1363</v>
      </c>
      <c r="I265" s="41" t="s">
        <v>1364</v>
      </c>
      <c r="J265" s="41" t="s">
        <v>1365</v>
      </c>
      <c r="K265" s="41" t="s">
        <v>122</v>
      </c>
      <c r="L265" s="41" t="s">
        <v>123</v>
      </c>
      <c r="M265" s="44"/>
    </row>
    <row r="266" ht="86.1" customHeight="1" spans="1:13">
      <c r="A266" s="41">
        <v>261</v>
      </c>
      <c r="B266" s="41" t="s">
        <v>17</v>
      </c>
      <c r="C266" s="41" t="s">
        <v>1366</v>
      </c>
      <c r="D266" s="41" t="s">
        <v>102</v>
      </c>
      <c r="E266" s="43" t="s">
        <v>1351</v>
      </c>
      <c r="F266" s="41" t="s">
        <v>1367</v>
      </c>
      <c r="G266" s="41">
        <v>64.59</v>
      </c>
      <c r="H266" s="41" t="s">
        <v>1368</v>
      </c>
      <c r="I266" s="41" t="s">
        <v>1369</v>
      </c>
      <c r="J266" s="41" t="s">
        <v>1370</v>
      </c>
      <c r="K266" s="41" t="s">
        <v>122</v>
      </c>
      <c r="L266" s="41" t="s">
        <v>123</v>
      </c>
      <c r="M266" s="44"/>
    </row>
    <row r="267" ht="86.1" customHeight="1" spans="1:13">
      <c r="A267" s="41">
        <v>262</v>
      </c>
      <c r="B267" s="41" t="s">
        <v>17</v>
      </c>
      <c r="C267" s="41" t="s">
        <v>1371</v>
      </c>
      <c r="D267" s="41" t="s">
        <v>102</v>
      </c>
      <c r="E267" s="43" t="s">
        <v>1351</v>
      </c>
      <c r="F267" s="41" t="s">
        <v>1372</v>
      </c>
      <c r="G267" s="41">
        <v>56.5</v>
      </c>
      <c r="H267" s="41" t="s">
        <v>1373</v>
      </c>
      <c r="I267" s="41" t="s">
        <v>1374</v>
      </c>
      <c r="J267" s="41" t="s">
        <v>1375</v>
      </c>
      <c r="K267" s="41" t="s">
        <v>122</v>
      </c>
      <c r="L267" s="41" t="s">
        <v>123</v>
      </c>
      <c r="M267" s="44"/>
    </row>
    <row r="268" ht="86.1" customHeight="1" spans="1:13">
      <c r="A268" s="41">
        <v>263</v>
      </c>
      <c r="B268" s="41" t="s">
        <v>18</v>
      </c>
      <c r="C268" s="41" t="s">
        <v>1376</v>
      </c>
      <c r="D268" s="41" t="s">
        <v>102</v>
      </c>
      <c r="E268" s="43" t="s">
        <v>1351</v>
      </c>
      <c r="F268" s="41" t="s">
        <v>1377</v>
      </c>
      <c r="G268" s="41">
        <v>143</v>
      </c>
      <c r="H268" s="41" t="s">
        <v>1378</v>
      </c>
      <c r="I268" s="41" t="s">
        <v>1379</v>
      </c>
      <c r="J268" s="41" t="s">
        <v>1380</v>
      </c>
      <c r="K268" s="41" t="s">
        <v>122</v>
      </c>
      <c r="L268" s="41" t="s">
        <v>123</v>
      </c>
      <c r="M268" s="44"/>
    </row>
    <row r="269" ht="86.1" customHeight="1" spans="1:13">
      <c r="A269" s="41">
        <v>264</v>
      </c>
      <c r="B269" s="41" t="s">
        <v>21</v>
      </c>
      <c r="C269" s="41" t="s">
        <v>1381</v>
      </c>
      <c r="D269" s="41" t="s">
        <v>102</v>
      </c>
      <c r="E269" s="43" t="s">
        <v>1351</v>
      </c>
      <c r="F269" s="41" t="s">
        <v>1382</v>
      </c>
      <c r="G269" s="41">
        <v>91.1</v>
      </c>
      <c r="H269" s="41" t="s">
        <v>1383</v>
      </c>
      <c r="I269" s="41" t="s">
        <v>987</v>
      </c>
      <c r="J269" s="41" t="s">
        <v>988</v>
      </c>
      <c r="K269" s="41" t="s">
        <v>122</v>
      </c>
      <c r="L269" s="41" t="s">
        <v>1384</v>
      </c>
      <c r="M269" s="44"/>
    </row>
    <row r="270" ht="140.1" customHeight="1" spans="1:13">
      <c r="A270" s="41">
        <v>265</v>
      </c>
      <c r="B270" s="41" t="s">
        <v>21</v>
      </c>
      <c r="C270" s="41" t="s">
        <v>1385</v>
      </c>
      <c r="D270" s="41" t="s">
        <v>102</v>
      </c>
      <c r="E270" s="43" t="s">
        <v>1351</v>
      </c>
      <c r="F270" s="41" t="s">
        <v>1386</v>
      </c>
      <c r="G270" s="41">
        <v>123</v>
      </c>
      <c r="H270" s="41" t="s">
        <v>1387</v>
      </c>
      <c r="I270" s="41" t="s">
        <v>1388</v>
      </c>
      <c r="J270" s="41" t="s">
        <v>1389</v>
      </c>
      <c r="K270" s="41" t="s">
        <v>122</v>
      </c>
      <c r="L270" s="41" t="s">
        <v>1390</v>
      </c>
      <c r="M270" s="44"/>
    </row>
    <row r="271" ht="107.1" customHeight="1" spans="1:13">
      <c r="A271" s="41">
        <v>266</v>
      </c>
      <c r="B271" s="41" t="s">
        <v>28</v>
      </c>
      <c r="C271" s="41" t="s">
        <v>117</v>
      </c>
      <c r="D271" s="41" t="s">
        <v>102</v>
      </c>
      <c r="E271" s="43" t="s">
        <v>1351</v>
      </c>
      <c r="F271" s="41" t="s">
        <v>118</v>
      </c>
      <c r="G271" s="41">
        <v>106</v>
      </c>
      <c r="H271" s="41" t="s">
        <v>119</v>
      </c>
      <c r="I271" s="41" t="s">
        <v>1391</v>
      </c>
      <c r="J271" s="41" t="s">
        <v>1392</v>
      </c>
      <c r="K271" s="41" t="s">
        <v>122</v>
      </c>
      <c r="L271" s="41" t="s">
        <v>123</v>
      </c>
      <c r="M271" s="44"/>
    </row>
    <row r="272" ht="86.1" customHeight="1" spans="1:13">
      <c r="A272" s="41">
        <v>267</v>
      </c>
      <c r="B272" s="41" t="s">
        <v>28</v>
      </c>
      <c r="C272" s="41" t="s">
        <v>1393</v>
      </c>
      <c r="D272" s="41" t="s">
        <v>102</v>
      </c>
      <c r="E272" s="43" t="s">
        <v>1351</v>
      </c>
      <c r="F272" s="41" t="s">
        <v>1394</v>
      </c>
      <c r="G272" s="41">
        <v>69</v>
      </c>
      <c r="H272" s="41" t="s">
        <v>1395</v>
      </c>
      <c r="I272" s="41" t="s">
        <v>1396</v>
      </c>
      <c r="J272" s="41" t="s">
        <v>1397</v>
      </c>
      <c r="K272" s="41" t="s">
        <v>251</v>
      </c>
      <c r="L272" s="41" t="s">
        <v>1398</v>
      </c>
      <c r="M272" s="44"/>
    </row>
    <row r="273" ht="86.1" customHeight="1" spans="1:13">
      <c r="A273" s="41">
        <v>268</v>
      </c>
      <c r="B273" s="41" t="s">
        <v>25</v>
      </c>
      <c r="C273" s="41" t="s">
        <v>1399</v>
      </c>
      <c r="D273" s="41" t="s">
        <v>102</v>
      </c>
      <c r="E273" s="43" t="s">
        <v>1351</v>
      </c>
      <c r="F273" s="41" t="s">
        <v>1400</v>
      </c>
      <c r="G273" s="41">
        <v>110</v>
      </c>
      <c r="H273" s="41" t="s">
        <v>1401</v>
      </c>
      <c r="I273" s="41" t="s">
        <v>1402</v>
      </c>
      <c r="J273" s="41" t="s">
        <v>1403</v>
      </c>
      <c r="K273" s="41" t="s">
        <v>251</v>
      </c>
      <c r="L273" s="41" t="s">
        <v>1290</v>
      </c>
      <c r="M273" s="44"/>
    </row>
    <row r="274" ht="86.1" customHeight="1" spans="1:13">
      <c r="A274" s="41">
        <v>269</v>
      </c>
      <c r="B274" s="41" t="s">
        <v>30</v>
      </c>
      <c r="C274" s="41" t="s">
        <v>1404</v>
      </c>
      <c r="D274" s="41" t="s">
        <v>102</v>
      </c>
      <c r="E274" s="43" t="s">
        <v>1351</v>
      </c>
      <c r="F274" s="41" t="s">
        <v>1405</v>
      </c>
      <c r="G274" s="41">
        <v>300</v>
      </c>
      <c r="H274" s="41" t="s">
        <v>1406</v>
      </c>
      <c r="I274" s="41" t="s">
        <v>1407</v>
      </c>
      <c r="J274" s="41" t="s">
        <v>1408</v>
      </c>
      <c r="K274" s="41" t="s">
        <v>122</v>
      </c>
      <c r="L274" s="41" t="s">
        <v>123</v>
      </c>
      <c r="M274" s="44"/>
    </row>
    <row r="275" ht="86.1" customHeight="1" spans="1:13">
      <c r="A275" s="41">
        <v>270</v>
      </c>
      <c r="B275" s="41" t="s">
        <v>30</v>
      </c>
      <c r="C275" s="41" t="s">
        <v>1409</v>
      </c>
      <c r="D275" s="41" t="s">
        <v>102</v>
      </c>
      <c r="E275" s="43" t="s">
        <v>1351</v>
      </c>
      <c r="F275" s="41" t="s">
        <v>1410</v>
      </c>
      <c r="G275" s="41">
        <v>55.2</v>
      </c>
      <c r="H275" s="41" t="s">
        <v>1411</v>
      </c>
      <c r="I275" s="41" t="s">
        <v>1412</v>
      </c>
      <c r="J275" s="41" t="s">
        <v>1413</v>
      </c>
      <c r="K275" s="41" t="s">
        <v>251</v>
      </c>
      <c r="L275" s="41" t="s">
        <v>1414</v>
      </c>
      <c r="M275" s="44"/>
    </row>
    <row r="276" ht="141" customHeight="1" spans="1:13">
      <c r="A276" s="41">
        <v>271</v>
      </c>
      <c r="B276" s="41" t="s">
        <v>35</v>
      </c>
      <c r="C276" s="41" t="s">
        <v>1415</v>
      </c>
      <c r="D276" s="41" t="s">
        <v>102</v>
      </c>
      <c r="E276" s="43" t="s">
        <v>1351</v>
      </c>
      <c r="F276" s="41" t="s">
        <v>1416</v>
      </c>
      <c r="G276" s="41">
        <v>111</v>
      </c>
      <c r="H276" s="41" t="s">
        <v>1417</v>
      </c>
      <c r="I276" s="41" t="s">
        <v>1418</v>
      </c>
      <c r="J276" s="41" t="s">
        <v>1419</v>
      </c>
      <c r="K276" s="41" t="s">
        <v>122</v>
      </c>
      <c r="L276" s="41" t="s">
        <v>123</v>
      </c>
      <c r="M276" s="44"/>
    </row>
    <row r="277" ht="194.1" customHeight="1" spans="1:13">
      <c r="A277" s="41">
        <v>272</v>
      </c>
      <c r="B277" s="41" t="s">
        <v>35</v>
      </c>
      <c r="C277" s="41" t="s">
        <v>1420</v>
      </c>
      <c r="D277" s="41" t="s">
        <v>102</v>
      </c>
      <c r="E277" s="43" t="s">
        <v>1351</v>
      </c>
      <c r="F277" s="41" t="s">
        <v>1421</v>
      </c>
      <c r="G277" s="41">
        <v>137</v>
      </c>
      <c r="H277" s="41" t="s">
        <v>1422</v>
      </c>
      <c r="I277" s="41" t="s">
        <v>1423</v>
      </c>
      <c r="J277" s="41" t="s">
        <v>1424</v>
      </c>
      <c r="K277" s="41" t="s">
        <v>122</v>
      </c>
      <c r="L277" s="41" t="s">
        <v>123</v>
      </c>
      <c r="M277" s="44"/>
    </row>
    <row r="278" ht="141" customHeight="1" spans="1:13">
      <c r="A278" s="41">
        <v>273</v>
      </c>
      <c r="B278" s="41" t="s">
        <v>27</v>
      </c>
      <c r="C278" s="41" t="s">
        <v>1425</v>
      </c>
      <c r="D278" s="41" t="s">
        <v>161</v>
      </c>
      <c r="E278" s="43" t="s">
        <v>1351</v>
      </c>
      <c r="F278" s="41" t="s">
        <v>243</v>
      </c>
      <c r="G278" s="41">
        <v>265.3</v>
      </c>
      <c r="H278" s="41" t="s">
        <v>1426</v>
      </c>
      <c r="I278" s="41" t="s">
        <v>468</v>
      </c>
      <c r="J278" s="41" t="s">
        <v>469</v>
      </c>
      <c r="K278" s="41" t="s">
        <v>322</v>
      </c>
      <c r="L278" s="41" t="s">
        <v>74</v>
      </c>
      <c r="M278" s="44"/>
    </row>
    <row r="279" ht="86.1" customHeight="1" spans="1:13">
      <c r="A279" s="41">
        <v>274</v>
      </c>
      <c r="B279" s="41" t="s">
        <v>36</v>
      </c>
      <c r="C279" s="41" t="s">
        <v>1427</v>
      </c>
      <c r="D279" s="41" t="s">
        <v>102</v>
      </c>
      <c r="E279" s="43" t="s">
        <v>1351</v>
      </c>
      <c r="F279" s="41" t="s">
        <v>1428</v>
      </c>
      <c r="G279" s="41">
        <v>39.28</v>
      </c>
      <c r="H279" s="41" t="s">
        <v>1429</v>
      </c>
      <c r="I279" s="41" t="s">
        <v>1430</v>
      </c>
      <c r="J279" s="41" t="s">
        <v>1431</v>
      </c>
      <c r="K279" s="41" t="s">
        <v>122</v>
      </c>
      <c r="L279" s="41" t="s">
        <v>123</v>
      </c>
      <c r="M279" s="44"/>
    </row>
    <row r="280" ht="203.1" customHeight="1" spans="1:13">
      <c r="A280" s="41">
        <v>275</v>
      </c>
      <c r="B280" s="41" t="s">
        <v>36</v>
      </c>
      <c r="C280" s="41" t="s">
        <v>1432</v>
      </c>
      <c r="D280" s="41" t="s">
        <v>102</v>
      </c>
      <c r="E280" s="43" t="s">
        <v>1351</v>
      </c>
      <c r="F280" s="41" t="s">
        <v>1433</v>
      </c>
      <c r="G280" s="41">
        <v>59.99</v>
      </c>
      <c r="H280" s="41" t="s">
        <v>1434</v>
      </c>
      <c r="I280" s="41" t="s">
        <v>1435</v>
      </c>
      <c r="J280" s="41" t="s">
        <v>1436</v>
      </c>
      <c r="K280" s="41" t="s">
        <v>122</v>
      </c>
      <c r="L280" s="41" t="s">
        <v>123</v>
      </c>
      <c r="M280" s="44"/>
    </row>
    <row r="281" ht="107.1" customHeight="1" spans="1:13">
      <c r="A281" s="41">
        <v>276</v>
      </c>
      <c r="B281" s="41" t="s">
        <v>36</v>
      </c>
      <c r="C281" s="41" t="s">
        <v>1437</v>
      </c>
      <c r="D281" s="41" t="s">
        <v>102</v>
      </c>
      <c r="E281" s="43" t="s">
        <v>1351</v>
      </c>
      <c r="F281" s="41" t="s">
        <v>1438</v>
      </c>
      <c r="G281" s="41">
        <v>171.99</v>
      </c>
      <c r="H281" s="41" t="s">
        <v>1439</v>
      </c>
      <c r="I281" s="41" t="s">
        <v>1440</v>
      </c>
      <c r="J281" s="41" t="s">
        <v>1441</v>
      </c>
      <c r="K281" s="41" t="s">
        <v>122</v>
      </c>
      <c r="L281" s="41" t="s">
        <v>123</v>
      </c>
      <c r="M281" s="44"/>
    </row>
    <row r="282" ht="86.1" customHeight="1" spans="1:13">
      <c r="A282" s="41">
        <v>277</v>
      </c>
      <c r="B282" s="41" t="s">
        <v>15</v>
      </c>
      <c r="C282" s="41" t="s">
        <v>1442</v>
      </c>
      <c r="D282" s="41" t="s">
        <v>102</v>
      </c>
      <c r="E282" s="43" t="s">
        <v>1443</v>
      </c>
      <c r="F282" s="41" t="s">
        <v>1444</v>
      </c>
      <c r="G282" s="41">
        <v>31.9</v>
      </c>
      <c r="H282" s="41" t="s">
        <v>1445</v>
      </c>
      <c r="I282" s="41" t="s">
        <v>1446</v>
      </c>
      <c r="J282" s="41" t="s">
        <v>1447</v>
      </c>
      <c r="K282" s="41" t="s">
        <v>115</v>
      </c>
      <c r="L282" s="41" t="s">
        <v>123</v>
      </c>
      <c r="M282" s="44"/>
    </row>
    <row r="283" ht="285.95" customHeight="1" spans="1:13">
      <c r="A283" s="41">
        <v>278</v>
      </c>
      <c r="B283" s="41" t="s">
        <v>17</v>
      </c>
      <c r="C283" s="41" t="s">
        <v>1448</v>
      </c>
      <c r="D283" s="41" t="s">
        <v>102</v>
      </c>
      <c r="E283" s="43" t="s">
        <v>1443</v>
      </c>
      <c r="F283" s="41" t="s">
        <v>1449</v>
      </c>
      <c r="G283" s="41">
        <v>64.82</v>
      </c>
      <c r="H283" s="41" t="s">
        <v>1450</v>
      </c>
      <c r="I283" s="41" t="s">
        <v>1451</v>
      </c>
      <c r="J283" s="41" t="s">
        <v>1452</v>
      </c>
      <c r="K283" s="41" t="s">
        <v>115</v>
      </c>
      <c r="L283" s="41" t="s">
        <v>1453</v>
      </c>
      <c r="M283" s="44"/>
    </row>
    <row r="284" ht="86.1" customHeight="1" spans="1:13">
      <c r="A284" s="41">
        <v>279</v>
      </c>
      <c r="B284" s="41" t="s">
        <v>17</v>
      </c>
      <c r="C284" s="41" t="s">
        <v>1454</v>
      </c>
      <c r="D284" s="41" t="s">
        <v>161</v>
      </c>
      <c r="E284" s="43" t="s">
        <v>1443</v>
      </c>
      <c r="F284" s="41" t="s">
        <v>1455</v>
      </c>
      <c r="G284" s="41">
        <v>50</v>
      </c>
      <c r="H284" s="41" t="s">
        <v>1456</v>
      </c>
      <c r="I284" s="41" t="s">
        <v>1457</v>
      </c>
      <c r="J284" s="41" t="s">
        <v>1458</v>
      </c>
      <c r="K284" s="41" t="s">
        <v>251</v>
      </c>
      <c r="L284" s="41" t="s">
        <v>1459</v>
      </c>
      <c r="M284" s="44"/>
    </row>
    <row r="285" ht="86.1" customHeight="1" spans="1:13">
      <c r="A285" s="41">
        <v>280</v>
      </c>
      <c r="B285" s="41" t="s">
        <v>17</v>
      </c>
      <c r="C285" s="41" t="s">
        <v>1460</v>
      </c>
      <c r="D285" s="41" t="s">
        <v>161</v>
      </c>
      <c r="E285" s="43" t="s">
        <v>1443</v>
      </c>
      <c r="F285" s="41" t="s">
        <v>1449</v>
      </c>
      <c r="G285" s="41">
        <v>50</v>
      </c>
      <c r="H285" s="41" t="s">
        <v>1461</v>
      </c>
      <c r="I285" s="41" t="s">
        <v>1462</v>
      </c>
      <c r="J285" s="41" t="s">
        <v>1463</v>
      </c>
      <c r="K285" s="41" t="s">
        <v>251</v>
      </c>
      <c r="L285" s="41" t="s">
        <v>1459</v>
      </c>
      <c r="M285" s="44"/>
    </row>
    <row r="286" ht="86.1" customHeight="1" spans="1:13">
      <c r="A286" s="41">
        <v>281</v>
      </c>
      <c r="B286" s="41" t="s">
        <v>18</v>
      </c>
      <c r="C286" s="41" t="s">
        <v>1464</v>
      </c>
      <c r="D286" s="41" t="s">
        <v>102</v>
      </c>
      <c r="E286" s="43" t="s">
        <v>1443</v>
      </c>
      <c r="F286" s="41" t="s">
        <v>964</v>
      </c>
      <c r="G286" s="41">
        <v>85.93</v>
      </c>
      <c r="H286" s="41" t="s">
        <v>1465</v>
      </c>
      <c r="I286" s="41" t="s">
        <v>1466</v>
      </c>
      <c r="J286" s="41" t="s">
        <v>1467</v>
      </c>
      <c r="K286" s="41" t="s">
        <v>115</v>
      </c>
      <c r="L286" s="41" t="s">
        <v>116</v>
      </c>
      <c r="M286" s="44"/>
    </row>
    <row r="287" ht="86.1" customHeight="1" spans="1:13">
      <c r="A287" s="41">
        <v>282</v>
      </c>
      <c r="B287" s="41" t="s">
        <v>19</v>
      </c>
      <c r="C287" s="41" t="s">
        <v>1468</v>
      </c>
      <c r="D287" s="41" t="s">
        <v>161</v>
      </c>
      <c r="E287" s="43" t="s">
        <v>1443</v>
      </c>
      <c r="F287" s="41" t="s">
        <v>1469</v>
      </c>
      <c r="G287" s="41">
        <v>50</v>
      </c>
      <c r="H287" s="41" t="s">
        <v>1470</v>
      </c>
      <c r="I287" s="41" t="s">
        <v>1471</v>
      </c>
      <c r="J287" s="41" t="s">
        <v>1472</v>
      </c>
      <c r="K287" s="41" t="s">
        <v>251</v>
      </c>
      <c r="L287" s="41" t="s">
        <v>1459</v>
      </c>
      <c r="M287" s="44"/>
    </row>
    <row r="288" ht="86.1" customHeight="1" spans="1:13">
      <c r="A288" s="41">
        <v>283</v>
      </c>
      <c r="B288" s="41" t="s">
        <v>19</v>
      </c>
      <c r="C288" s="41" t="s">
        <v>1473</v>
      </c>
      <c r="D288" s="41" t="s">
        <v>102</v>
      </c>
      <c r="E288" s="43" t="s">
        <v>1443</v>
      </c>
      <c r="F288" s="41" t="s">
        <v>1474</v>
      </c>
      <c r="G288" s="41">
        <v>50</v>
      </c>
      <c r="H288" s="41" t="s">
        <v>1475</v>
      </c>
      <c r="I288" s="41" t="s">
        <v>1476</v>
      </c>
      <c r="J288" s="41" t="s">
        <v>1477</v>
      </c>
      <c r="K288" s="41" t="s">
        <v>115</v>
      </c>
      <c r="L288" s="41" t="s">
        <v>116</v>
      </c>
      <c r="M288" s="44"/>
    </row>
    <row r="289" ht="299.1" customHeight="1" spans="1:13">
      <c r="A289" s="41">
        <v>284</v>
      </c>
      <c r="B289" s="41" t="s">
        <v>19</v>
      </c>
      <c r="C289" s="41" t="s">
        <v>1478</v>
      </c>
      <c r="D289" s="41" t="s">
        <v>102</v>
      </c>
      <c r="E289" s="43" t="s">
        <v>1443</v>
      </c>
      <c r="F289" s="41" t="s">
        <v>1469</v>
      </c>
      <c r="G289" s="41">
        <v>70</v>
      </c>
      <c r="H289" s="41" t="s">
        <v>1479</v>
      </c>
      <c r="I289" s="41" t="s">
        <v>1471</v>
      </c>
      <c r="J289" s="41" t="s">
        <v>1472</v>
      </c>
      <c r="K289" s="41" t="s">
        <v>115</v>
      </c>
      <c r="L289" s="41" t="s">
        <v>123</v>
      </c>
      <c r="M289" s="44"/>
    </row>
    <row r="290" ht="86.1" customHeight="1" spans="1:13">
      <c r="A290" s="41">
        <v>285</v>
      </c>
      <c r="B290" s="41" t="s">
        <v>20</v>
      </c>
      <c r="C290" s="41" t="s">
        <v>1480</v>
      </c>
      <c r="D290" s="41" t="s">
        <v>102</v>
      </c>
      <c r="E290" s="43" t="s">
        <v>1443</v>
      </c>
      <c r="F290" s="41" t="s">
        <v>1481</v>
      </c>
      <c r="G290" s="41">
        <v>60.99</v>
      </c>
      <c r="H290" s="41" t="s">
        <v>1482</v>
      </c>
      <c r="I290" s="41" t="s">
        <v>1483</v>
      </c>
      <c r="J290" s="41" t="s">
        <v>1484</v>
      </c>
      <c r="K290" s="41" t="s">
        <v>115</v>
      </c>
      <c r="L290" s="41" t="s">
        <v>1485</v>
      </c>
      <c r="M290" s="44"/>
    </row>
    <row r="291" ht="86.1" customHeight="1" spans="1:13">
      <c r="A291" s="41">
        <v>286</v>
      </c>
      <c r="B291" s="41" t="s">
        <v>20</v>
      </c>
      <c r="C291" s="41" t="s">
        <v>1486</v>
      </c>
      <c r="D291" s="41" t="s">
        <v>161</v>
      </c>
      <c r="E291" s="43" t="s">
        <v>1443</v>
      </c>
      <c r="F291" s="41" t="s">
        <v>1487</v>
      </c>
      <c r="G291" s="41">
        <v>50</v>
      </c>
      <c r="H291" s="41" t="s">
        <v>1470</v>
      </c>
      <c r="I291" s="41" t="s">
        <v>1488</v>
      </c>
      <c r="J291" s="41" t="s">
        <v>1489</v>
      </c>
      <c r="K291" s="41" t="s">
        <v>251</v>
      </c>
      <c r="L291" s="41" t="s">
        <v>1459</v>
      </c>
      <c r="M291" s="44"/>
    </row>
    <row r="292" ht="86.1" customHeight="1" spans="1:13">
      <c r="A292" s="41">
        <v>287</v>
      </c>
      <c r="B292" s="41" t="s">
        <v>21</v>
      </c>
      <c r="C292" s="41" t="s">
        <v>1490</v>
      </c>
      <c r="D292" s="41" t="s">
        <v>102</v>
      </c>
      <c r="E292" s="43" t="s">
        <v>1443</v>
      </c>
      <c r="F292" s="41" t="s">
        <v>628</v>
      </c>
      <c r="G292" s="41">
        <v>30.66</v>
      </c>
      <c r="H292" s="41" t="s">
        <v>1491</v>
      </c>
      <c r="I292" s="41" t="s">
        <v>1492</v>
      </c>
      <c r="J292" s="41" t="s">
        <v>1493</v>
      </c>
      <c r="K292" s="41" t="s">
        <v>115</v>
      </c>
      <c r="L292" s="41" t="s">
        <v>116</v>
      </c>
      <c r="M292" s="44"/>
    </row>
    <row r="293" ht="86.1" customHeight="1" spans="1:13">
      <c r="A293" s="41">
        <v>288</v>
      </c>
      <c r="B293" s="41" t="s">
        <v>22</v>
      </c>
      <c r="C293" s="41" t="s">
        <v>1494</v>
      </c>
      <c r="D293" s="41" t="s">
        <v>161</v>
      </c>
      <c r="E293" s="43" t="s">
        <v>1443</v>
      </c>
      <c r="F293" s="41" t="s">
        <v>1495</v>
      </c>
      <c r="G293" s="41">
        <v>50</v>
      </c>
      <c r="H293" s="41" t="s">
        <v>1496</v>
      </c>
      <c r="I293" s="41" t="s">
        <v>1497</v>
      </c>
      <c r="J293" s="41" t="s">
        <v>1498</v>
      </c>
      <c r="K293" s="41" t="s">
        <v>251</v>
      </c>
      <c r="L293" s="41" t="s">
        <v>1459</v>
      </c>
      <c r="M293" s="44"/>
    </row>
    <row r="294" ht="86.1" customHeight="1" spans="1:13">
      <c r="A294" s="41">
        <v>289</v>
      </c>
      <c r="B294" s="41" t="s">
        <v>22</v>
      </c>
      <c r="C294" s="41" t="s">
        <v>1499</v>
      </c>
      <c r="D294" s="41" t="s">
        <v>161</v>
      </c>
      <c r="E294" s="43" t="s">
        <v>1443</v>
      </c>
      <c r="F294" s="41" t="s">
        <v>1500</v>
      </c>
      <c r="G294" s="41">
        <v>50</v>
      </c>
      <c r="H294" s="41" t="s">
        <v>1496</v>
      </c>
      <c r="I294" s="41" t="s">
        <v>1501</v>
      </c>
      <c r="J294" s="41" t="s">
        <v>1502</v>
      </c>
      <c r="K294" s="41" t="s">
        <v>251</v>
      </c>
      <c r="L294" s="41" t="s">
        <v>1459</v>
      </c>
      <c r="M294" s="44"/>
    </row>
    <row r="295" ht="107.1" customHeight="1" spans="1:13">
      <c r="A295" s="41">
        <v>290</v>
      </c>
      <c r="B295" s="41" t="s">
        <v>22</v>
      </c>
      <c r="C295" s="41" t="s">
        <v>1503</v>
      </c>
      <c r="D295" s="41" t="s">
        <v>102</v>
      </c>
      <c r="E295" s="43" t="s">
        <v>1443</v>
      </c>
      <c r="F295" s="41" t="s">
        <v>761</v>
      </c>
      <c r="G295" s="41">
        <v>78</v>
      </c>
      <c r="H295" s="41" t="s">
        <v>1504</v>
      </c>
      <c r="I295" s="41" t="s">
        <v>763</v>
      </c>
      <c r="J295" s="41" t="s">
        <v>1505</v>
      </c>
      <c r="K295" s="41" t="s">
        <v>115</v>
      </c>
      <c r="L295" s="41" t="s">
        <v>1485</v>
      </c>
      <c r="M295" s="44"/>
    </row>
    <row r="296" ht="107.1" customHeight="1" spans="1:13">
      <c r="A296" s="41">
        <v>291</v>
      </c>
      <c r="B296" s="41" t="s">
        <v>22</v>
      </c>
      <c r="C296" s="41" t="s">
        <v>1506</v>
      </c>
      <c r="D296" s="41" t="s">
        <v>102</v>
      </c>
      <c r="E296" s="43" t="s">
        <v>1443</v>
      </c>
      <c r="F296" s="41" t="s">
        <v>1507</v>
      </c>
      <c r="G296" s="41">
        <v>71</v>
      </c>
      <c r="H296" s="41" t="s">
        <v>1508</v>
      </c>
      <c r="I296" s="41" t="s">
        <v>1509</v>
      </c>
      <c r="J296" s="41" t="s">
        <v>1510</v>
      </c>
      <c r="K296" s="41" t="s">
        <v>115</v>
      </c>
      <c r="L296" s="41" t="s">
        <v>116</v>
      </c>
      <c r="M296" s="44"/>
    </row>
    <row r="297" ht="86.1" customHeight="1" spans="1:13">
      <c r="A297" s="41">
        <v>292</v>
      </c>
      <c r="B297" s="41" t="s">
        <v>22</v>
      </c>
      <c r="C297" s="41" t="s">
        <v>1511</v>
      </c>
      <c r="D297" s="41" t="s">
        <v>102</v>
      </c>
      <c r="E297" s="43" t="s">
        <v>1443</v>
      </c>
      <c r="F297" s="41" t="s">
        <v>1512</v>
      </c>
      <c r="G297" s="41">
        <v>30</v>
      </c>
      <c r="H297" s="41" t="s">
        <v>1513</v>
      </c>
      <c r="I297" s="41" t="s">
        <v>1514</v>
      </c>
      <c r="J297" s="41" t="s">
        <v>1515</v>
      </c>
      <c r="K297" s="41" t="s">
        <v>115</v>
      </c>
      <c r="L297" s="41" t="s">
        <v>1485</v>
      </c>
      <c r="M297" s="44"/>
    </row>
    <row r="298" ht="86.1" customHeight="1" spans="1:13">
      <c r="A298" s="41">
        <v>293</v>
      </c>
      <c r="B298" s="41" t="s">
        <v>22</v>
      </c>
      <c r="C298" s="41" t="s">
        <v>1516</v>
      </c>
      <c r="D298" s="41" t="s">
        <v>102</v>
      </c>
      <c r="E298" s="43" t="s">
        <v>1443</v>
      </c>
      <c r="F298" s="41" t="s">
        <v>1517</v>
      </c>
      <c r="G298" s="41">
        <v>44</v>
      </c>
      <c r="H298" s="41" t="s">
        <v>1518</v>
      </c>
      <c r="I298" s="41" t="s">
        <v>1519</v>
      </c>
      <c r="J298" s="41" t="s">
        <v>1520</v>
      </c>
      <c r="K298" s="41" t="s">
        <v>115</v>
      </c>
      <c r="L298" s="41" t="s">
        <v>1485</v>
      </c>
      <c r="M298" s="44"/>
    </row>
    <row r="299" ht="86.1" customHeight="1" spans="1:13">
      <c r="A299" s="41">
        <v>294</v>
      </c>
      <c r="B299" s="41" t="s">
        <v>24</v>
      </c>
      <c r="C299" s="41" t="s">
        <v>1521</v>
      </c>
      <c r="D299" s="41" t="s">
        <v>161</v>
      </c>
      <c r="E299" s="43" t="s">
        <v>1443</v>
      </c>
      <c r="F299" s="41" t="s">
        <v>1522</v>
      </c>
      <c r="G299" s="41">
        <v>50</v>
      </c>
      <c r="H299" s="41" t="s">
        <v>1523</v>
      </c>
      <c r="I299" s="41" t="s">
        <v>1524</v>
      </c>
      <c r="J299" s="41" t="s">
        <v>1525</v>
      </c>
      <c r="K299" s="41" t="s">
        <v>251</v>
      </c>
      <c r="L299" s="41" t="s">
        <v>1459</v>
      </c>
      <c r="M299" s="44"/>
    </row>
    <row r="300" ht="197.1" customHeight="1" spans="1:13">
      <c r="A300" s="41">
        <v>295</v>
      </c>
      <c r="B300" s="41" t="s">
        <v>25</v>
      </c>
      <c r="C300" s="41" t="s">
        <v>1526</v>
      </c>
      <c r="D300" s="41" t="s">
        <v>102</v>
      </c>
      <c r="E300" s="43" t="s">
        <v>1443</v>
      </c>
      <c r="F300" s="41" t="s">
        <v>1054</v>
      </c>
      <c r="G300" s="41">
        <v>69.9</v>
      </c>
      <c r="H300" s="41" t="s">
        <v>1527</v>
      </c>
      <c r="I300" s="41" t="s">
        <v>1528</v>
      </c>
      <c r="J300" s="41" t="s">
        <v>1529</v>
      </c>
      <c r="K300" s="41" t="s">
        <v>115</v>
      </c>
      <c r="L300" s="41" t="s">
        <v>1530</v>
      </c>
      <c r="M300" s="44"/>
    </row>
    <row r="301" ht="86.1" customHeight="1" spans="1:13">
      <c r="A301" s="41">
        <v>296</v>
      </c>
      <c r="B301" s="41" t="s">
        <v>25</v>
      </c>
      <c r="C301" s="41" t="s">
        <v>1531</v>
      </c>
      <c r="D301" s="41" t="s">
        <v>161</v>
      </c>
      <c r="E301" s="43" t="s">
        <v>1443</v>
      </c>
      <c r="F301" s="41" t="s">
        <v>1532</v>
      </c>
      <c r="G301" s="41">
        <v>50</v>
      </c>
      <c r="H301" s="41" t="s">
        <v>1533</v>
      </c>
      <c r="I301" s="41" t="s">
        <v>1534</v>
      </c>
      <c r="J301" s="41" t="s">
        <v>1535</v>
      </c>
      <c r="K301" s="41" t="s">
        <v>251</v>
      </c>
      <c r="L301" s="41" t="s">
        <v>1459</v>
      </c>
      <c r="M301" s="44"/>
    </row>
    <row r="302" ht="150" customHeight="1" spans="1:13">
      <c r="A302" s="41">
        <v>297</v>
      </c>
      <c r="B302" s="41" t="s">
        <v>26</v>
      </c>
      <c r="C302" s="41" t="s">
        <v>110</v>
      </c>
      <c r="D302" s="41" t="s">
        <v>102</v>
      </c>
      <c r="E302" s="43" t="s">
        <v>1443</v>
      </c>
      <c r="F302" s="41" t="s">
        <v>111</v>
      </c>
      <c r="G302" s="41">
        <v>49.92</v>
      </c>
      <c r="H302" s="41" t="s">
        <v>112</v>
      </c>
      <c r="I302" s="41" t="s">
        <v>1536</v>
      </c>
      <c r="J302" s="41" t="s">
        <v>1537</v>
      </c>
      <c r="K302" s="41" t="s">
        <v>115</v>
      </c>
      <c r="L302" s="41" t="s">
        <v>116</v>
      </c>
      <c r="M302" s="44"/>
    </row>
    <row r="303" ht="150" customHeight="1" spans="1:13">
      <c r="A303" s="41">
        <v>298</v>
      </c>
      <c r="B303" s="41" t="s">
        <v>26</v>
      </c>
      <c r="C303" s="41" t="s">
        <v>1538</v>
      </c>
      <c r="D303" s="41" t="s">
        <v>102</v>
      </c>
      <c r="E303" s="43" t="s">
        <v>1443</v>
      </c>
      <c r="F303" s="41" t="s">
        <v>1204</v>
      </c>
      <c r="G303" s="41">
        <v>49.92</v>
      </c>
      <c r="H303" s="41" t="s">
        <v>1539</v>
      </c>
      <c r="I303" s="41" t="s">
        <v>831</v>
      </c>
      <c r="J303" s="41" t="s">
        <v>1540</v>
      </c>
      <c r="K303" s="41" t="s">
        <v>115</v>
      </c>
      <c r="L303" s="41" t="s">
        <v>116</v>
      </c>
      <c r="M303" s="44"/>
    </row>
    <row r="304" ht="150" customHeight="1" spans="1:13">
      <c r="A304" s="41">
        <v>299</v>
      </c>
      <c r="B304" s="41" t="s">
        <v>26</v>
      </c>
      <c r="C304" s="41" t="s">
        <v>1541</v>
      </c>
      <c r="D304" s="41" t="s">
        <v>161</v>
      </c>
      <c r="E304" s="43" t="s">
        <v>1443</v>
      </c>
      <c r="F304" s="41" t="s">
        <v>82</v>
      </c>
      <c r="G304" s="41">
        <v>50</v>
      </c>
      <c r="H304" s="41" t="s">
        <v>1542</v>
      </c>
      <c r="I304" s="41" t="s">
        <v>1543</v>
      </c>
      <c r="J304" s="41" t="s">
        <v>1544</v>
      </c>
      <c r="K304" s="41" t="s">
        <v>251</v>
      </c>
      <c r="L304" s="41" t="s">
        <v>1459</v>
      </c>
      <c r="M304" s="44"/>
    </row>
    <row r="305" ht="150" customHeight="1" spans="1:13">
      <c r="A305" s="41">
        <v>300</v>
      </c>
      <c r="B305" s="41" t="s">
        <v>27</v>
      </c>
      <c r="C305" s="41" t="s">
        <v>1545</v>
      </c>
      <c r="D305" s="41" t="s">
        <v>102</v>
      </c>
      <c r="E305" s="43" t="s">
        <v>1443</v>
      </c>
      <c r="F305" s="41" t="s">
        <v>1085</v>
      </c>
      <c r="G305" s="41">
        <v>7.8</v>
      </c>
      <c r="H305" s="41" t="s">
        <v>1546</v>
      </c>
      <c r="I305" s="41" t="s">
        <v>1547</v>
      </c>
      <c r="J305" s="41" t="s">
        <v>1548</v>
      </c>
      <c r="K305" s="41" t="s">
        <v>115</v>
      </c>
      <c r="L305" s="41" t="s">
        <v>116</v>
      </c>
      <c r="M305" s="44"/>
    </row>
    <row r="306" ht="150" customHeight="1" spans="1:13">
      <c r="A306" s="41">
        <v>301</v>
      </c>
      <c r="B306" s="41" t="s">
        <v>27</v>
      </c>
      <c r="C306" s="41" t="s">
        <v>1549</v>
      </c>
      <c r="D306" s="41" t="s">
        <v>102</v>
      </c>
      <c r="E306" s="43" t="s">
        <v>1443</v>
      </c>
      <c r="F306" s="41" t="s">
        <v>1550</v>
      </c>
      <c r="G306" s="41">
        <v>45.8</v>
      </c>
      <c r="H306" s="41" t="s">
        <v>1551</v>
      </c>
      <c r="I306" s="41" t="s">
        <v>1552</v>
      </c>
      <c r="J306" s="41" t="s">
        <v>1553</v>
      </c>
      <c r="K306" s="41" t="s">
        <v>115</v>
      </c>
      <c r="L306" s="41" t="s">
        <v>1453</v>
      </c>
      <c r="M306" s="44"/>
    </row>
    <row r="307" ht="150" customHeight="1" spans="1:13">
      <c r="A307" s="41">
        <v>302</v>
      </c>
      <c r="B307" s="41" t="s">
        <v>28</v>
      </c>
      <c r="C307" s="41" t="s">
        <v>1554</v>
      </c>
      <c r="D307" s="41" t="s">
        <v>102</v>
      </c>
      <c r="E307" s="43" t="s">
        <v>1443</v>
      </c>
      <c r="F307" s="41" t="s">
        <v>1555</v>
      </c>
      <c r="G307" s="41">
        <v>72.35</v>
      </c>
      <c r="H307" s="41" t="s">
        <v>1556</v>
      </c>
      <c r="I307" s="41" t="s">
        <v>1557</v>
      </c>
      <c r="J307" s="41" t="s">
        <v>1558</v>
      </c>
      <c r="K307" s="41" t="s">
        <v>115</v>
      </c>
      <c r="L307" s="41" t="s">
        <v>116</v>
      </c>
      <c r="M307" s="44"/>
    </row>
    <row r="308" ht="150" customHeight="1" spans="1:13">
      <c r="A308" s="41">
        <v>303</v>
      </c>
      <c r="B308" s="41" t="s">
        <v>28</v>
      </c>
      <c r="C308" s="41" t="s">
        <v>1559</v>
      </c>
      <c r="D308" s="41" t="s">
        <v>102</v>
      </c>
      <c r="E308" s="43" t="s">
        <v>1443</v>
      </c>
      <c r="F308" s="41" t="s">
        <v>1560</v>
      </c>
      <c r="G308" s="41">
        <v>84.96</v>
      </c>
      <c r="H308" s="41" t="s">
        <v>1561</v>
      </c>
      <c r="I308" s="41" t="s">
        <v>1562</v>
      </c>
      <c r="J308" s="41" t="s">
        <v>1563</v>
      </c>
      <c r="K308" s="41" t="s">
        <v>115</v>
      </c>
      <c r="L308" s="41" t="s">
        <v>116</v>
      </c>
      <c r="M308" s="44"/>
    </row>
    <row r="309" ht="150" customHeight="1" spans="1:13">
      <c r="A309" s="41">
        <v>304</v>
      </c>
      <c r="B309" s="41" t="s">
        <v>28</v>
      </c>
      <c r="C309" s="41" t="s">
        <v>1564</v>
      </c>
      <c r="D309" s="41" t="s">
        <v>102</v>
      </c>
      <c r="E309" s="43" t="s">
        <v>1443</v>
      </c>
      <c r="F309" s="41" t="s">
        <v>1565</v>
      </c>
      <c r="G309" s="41">
        <v>57.35</v>
      </c>
      <c r="H309" s="41" t="s">
        <v>1566</v>
      </c>
      <c r="I309" s="41" t="s">
        <v>1567</v>
      </c>
      <c r="J309" s="41" t="s">
        <v>1568</v>
      </c>
      <c r="K309" s="41" t="s">
        <v>115</v>
      </c>
      <c r="L309" s="41" t="s">
        <v>1453</v>
      </c>
      <c r="M309" s="44"/>
    </row>
    <row r="310" ht="86.1" customHeight="1" spans="1:13">
      <c r="A310" s="41">
        <v>305</v>
      </c>
      <c r="B310" s="41" t="s">
        <v>29</v>
      </c>
      <c r="C310" s="41" t="s">
        <v>1569</v>
      </c>
      <c r="D310" s="41" t="s">
        <v>161</v>
      </c>
      <c r="E310" s="43" t="s">
        <v>1443</v>
      </c>
      <c r="F310" s="41" t="s">
        <v>473</v>
      </c>
      <c r="G310" s="41">
        <v>50</v>
      </c>
      <c r="H310" s="41" t="s">
        <v>1570</v>
      </c>
      <c r="I310" s="41" t="s">
        <v>1571</v>
      </c>
      <c r="J310" s="41" t="s">
        <v>1572</v>
      </c>
      <c r="K310" s="41" t="s">
        <v>251</v>
      </c>
      <c r="L310" s="41" t="s">
        <v>1459</v>
      </c>
      <c r="M310" s="44"/>
    </row>
    <row r="311" ht="86.1" customHeight="1" spans="1:13">
      <c r="A311" s="41">
        <v>306</v>
      </c>
      <c r="B311" s="41" t="s">
        <v>30</v>
      </c>
      <c r="C311" s="41" t="s">
        <v>1573</v>
      </c>
      <c r="D311" s="41" t="s">
        <v>161</v>
      </c>
      <c r="E311" s="43" t="s">
        <v>1443</v>
      </c>
      <c r="F311" s="41" t="s">
        <v>1222</v>
      </c>
      <c r="G311" s="41">
        <v>50</v>
      </c>
      <c r="H311" s="41" t="s">
        <v>1496</v>
      </c>
      <c r="I311" s="41" t="s">
        <v>1574</v>
      </c>
      <c r="J311" s="41" t="s">
        <v>1575</v>
      </c>
      <c r="K311" s="41" t="s">
        <v>251</v>
      </c>
      <c r="L311" s="41" t="s">
        <v>1459</v>
      </c>
      <c r="M311" s="44"/>
    </row>
    <row r="312" ht="86.1" customHeight="1" spans="1:13">
      <c r="A312" s="41">
        <v>307</v>
      </c>
      <c r="B312" s="41" t="s">
        <v>30</v>
      </c>
      <c r="C312" s="41" t="s">
        <v>1576</v>
      </c>
      <c r="D312" s="41" t="s">
        <v>161</v>
      </c>
      <c r="E312" s="43" t="s">
        <v>1443</v>
      </c>
      <c r="F312" s="41" t="s">
        <v>412</v>
      </c>
      <c r="G312" s="41">
        <v>50</v>
      </c>
      <c r="H312" s="41" t="s">
        <v>1577</v>
      </c>
      <c r="I312" s="41" t="s">
        <v>1578</v>
      </c>
      <c r="J312" s="41" t="s">
        <v>1579</v>
      </c>
      <c r="K312" s="41" t="s">
        <v>251</v>
      </c>
      <c r="L312" s="41" t="s">
        <v>1459</v>
      </c>
      <c r="M312" s="44"/>
    </row>
    <row r="313" ht="86.1" customHeight="1" spans="1:13">
      <c r="A313" s="41">
        <v>308</v>
      </c>
      <c r="B313" s="41" t="s">
        <v>30</v>
      </c>
      <c r="C313" s="41" t="s">
        <v>1580</v>
      </c>
      <c r="D313" s="41" t="s">
        <v>102</v>
      </c>
      <c r="E313" s="43" t="s">
        <v>1443</v>
      </c>
      <c r="F313" s="41" t="s">
        <v>1222</v>
      </c>
      <c r="G313" s="41">
        <v>91.19</v>
      </c>
      <c r="H313" s="41" t="s">
        <v>1581</v>
      </c>
      <c r="I313" s="41" t="s">
        <v>1574</v>
      </c>
      <c r="J313" s="41" t="s">
        <v>1575</v>
      </c>
      <c r="K313" s="41" t="s">
        <v>115</v>
      </c>
      <c r="L313" s="41" t="s">
        <v>116</v>
      </c>
      <c r="M313" s="44"/>
    </row>
    <row r="314" ht="86.1" customHeight="1" spans="1:13">
      <c r="A314" s="41">
        <v>309</v>
      </c>
      <c r="B314" s="41" t="s">
        <v>30</v>
      </c>
      <c r="C314" s="41" t="s">
        <v>1582</v>
      </c>
      <c r="D314" s="41" t="s">
        <v>102</v>
      </c>
      <c r="E314" s="43" t="s">
        <v>1443</v>
      </c>
      <c r="F314" s="41" t="s">
        <v>1231</v>
      </c>
      <c r="G314" s="41">
        <v>56.29</v>
      </c>
      <c r="H314" s="41" t="s">
        <v>1583</v>
      </c>
      <c r="I314" s="41" t="s">
        <v>1584</v>
      </c>
      <c r="J314" s="41" t="s">
        <v>1585</v>
      </c>
      <c r="K314" s="41" t="s">
        <v>115</v>
      </c>
      <c r="L314" s="41" t="s">
        <v>116</v>
      </c>
      <c r="M314" s="44"/>
    </row>
    <row r="315" ht="156" customHeight="1" spans="1:13">
      <c r="A315" s="41">
        <v>310</v>
      </c>
      <c r="B315" s="41" t="s">
        <v>30</v>
      </c>
      <c r="C315" s="41" t="s">
        <v>1586</v>
      </c>
      <c r="D315" s="41" t="s">
        <v>102</v>
      </c>
      <c r="E315" s="43" t="s">
        <v>1443</v>
      </c>
      <c r="F315" s="41" t="s">
        <v>1587</v>
      </c>
      <c r="G315" s="41">
        <v>119.97</v>
      </c>
      <c r="H315" s="41" t="s">
        <v>1588</v>
      </c>
      <c r="I315" s="41" t="s">
        <v>1589</v>
      </c>
      <c r="J315" s="41" t="s">
        <v>1590</v>
      </c>
      <c r="K315" s="41" t="s">
        <v>115</v>
      </c>
      <c r="L315" s="41" t="s">
        <v>1530</v>
      </c>
      <c r="M315" s="44"/>
    </row>
    <row r="316" ht="111.95" customHeight="1" spans="1:13">
      <c r="A316" s="41">
        <v>311</v>
      </c>
      <c r="B316" s="41" t="s">
        <v>32</v>
      </c>
      <c r="C316" s="41" t="s">
        <v>1591</v>
      </c>
      <c r="D316" s="41" t="s">
        <v>102</v>
      </c>
      <c r="E316" s="43" t="s">
        <v>1443</v>
      </c>
      <c r="F316" s="41" t="s">
        <v>1126</v>
      </c>
      <c r="G316" s="41">
        <v>49.95</v>
      </c>
      <c r="H316" s="41" t="s">
        <v>1592</v>
      </c>
      <c r="I316" s="41" t="s">
        <v>1593</v>
      </c>
      <c r="J316" s="41" t="s">
        <v>1594</v>
      </c>
      <c r="K316" s="41" t="s">
        <v>115</v>
      </c>
      <c r="L316" s="41" t="s">
        <v>1530</v>
      </c>
      <c r="M316" s="44"/>
    </row>
    <row r="317" ht="111.95" customHeight="1" spans="1:13">
      <c r="A317" s="41">
        <v>312</v>
      </c>
      <c r="B317" s="41" t="s">
        <v>33</v>
      </c>
      <c r="C317" s="41" t="s">
        <v>1595</v>
      </c>
      <c r="D317" s="41" t="s">
        <v>102</v>
      </c>
      <c r="E317" s="43" t="s">
        <v>1443</v>
      </c>
      <c r="F317" s="41" t="s">
        <v>1596</v>
      </c>
      <c r="G317" s="41">
        <v>40</v>
      </c>
      <c r="H317" s="41" t="s">
        <v>1597</v>
      </c>
      <c r="I317" s="41" t="s">
        <v>1598</v>
      </c>
      <c r="J317" s="41" t="s">
        <v>1599</v>
      </c>
      <c r="K317" s="41" t="s">
        <v>115</v>
      </c>
      <c r="L317" s="41" t="s">
        <v>116</v>
      </c>
      <c r="M317" s="44"/>
    </row>
    <row r="318" ht="86.1" customHeight="1" spans="1:13">
      <c r="A318" s="41">
        <v>313</v>
      </c>
      <c r="B318" s="41" t="s">
        <v>34</v>
      </c>
      <c r="C318" s="41" t="s">
        <v>1600</v>
      </c>
      <c r="D318" s="41" t="s">
        <v>102</v>
      </c>
      <c r="E318" s="43" t="s">
        <v>1443</v>
      </c>
      <c r="F318" s="41" t="s">
        <v>1601</v>
      </c>
      <c r="G318" s="41">
        <v>55.77</v>
      </c>
      <c r="H318" s="41" t="s">
        <v>1602</v>
      </c>
      <c r="I318" s="41" t="s">
        <v>1603</v>
      </c>
      <c r="J318" s="41" t="s">
        <v>1604</v>
      </c>
      <c r="K318" s="41" t="s">
        <v>115</v>
      </c>
      <c r="L318" s="41" t="s">
        <v>116</v>
      </c>
      <c r="M318" s="44"/>
    </row>
    <row r="319" ht="86.1" customHeight="1" spans="1:13">
      <c r="A319" s="41">
        <v>314</v>
      </c>
      <c r="B319" s="41" t="s">
        <v>34</v>
      </c>
      <c r="C319" s="41" t="s">
        <v>1605</v>
      </c>
      <c r="D319" s="41" t="s">
        <v>102</v>
      </c>
      <c r="E319" s="43" t="s">
        <v>1443</v>
      </c>
      <c r="F319" s="41" t="s">
        <v>1155</v>
      </c>
      <c r="G319" s="41">
        <v>28.21</v>
      </c>
      <c r="H319" s="41" t="s">
        <v>1606</v>
      </c>
      <c r="I319" s="41" t="s">
        <v>1607</v>
      </c>
      <c r="J319" s="41" t="s">
        <v>1608</v>
      </c>
      <c r="K319" s="41" t="s">
        <v>115</v>
      </c>
      <c r="L319" s="41" t="s">
        <v>116</v>
      </c>
      <c r="M319" s="44"/>
    </row>
    <row r="320" ht="86.1" customHeight="1" spans="1:13">
      <c r="A320" s="41">
        <v>315</v>
      </c>
      <c r="B320" s="41" t="s">
        <v>34</v>
      </c>
      <c r="C320" s="41" t="s">
        <v>1609</v>
      </c>
      <c r="D320" s="41" t="s">
        <v>102</v>
      </c>
      <c r="E320" s="43" t="s">
        <v>1443</v>
      </c>
      <c r="F320" s="41" t="s">
        <v>1610</v>
      </c>
      <c r="G320" s="41">
        <v>28.89</v>
      </c>
      <c r="H320" s="41" t="s">
        <v>1611</v>
      </c>
      <c r="I320" s="41" t="s">
        <v>1612</v>
      </c>
      <c r="J320" s="41" t="s">
        <v>1613</v>
      </c>
      <c r="K320" s="41" t="s">
        <v>115</v>
      </c>
      <c r="L320" s="41" t="s">
        <v>116</v>
      </c>
      <c r="M320" s="44"/>
    </row>
    <row r="321" ht="111.95" customHeight="1" spans="1:13">
      <c r="A321" s="41">
        <v>316</v>
      </c>
      <c r="B321" s="41" t="s">
        <v>35</v>
      </c>
      <c r="C321" s="41" t="s">
        <v>1614</v>
      </c>
      <c r="D321" s="41" t="s">
        <v>102</v>
      </c>
      <c r="E321" s="43" t="s">
        <v>1443</v>
      </c>
      <c r="F321" s="41" t="s">
        <v>667</v>
      </c>
      <c r="G321" s="41">
        <v>39.98</v>
      </c>
      <c r="H321" s="41" t="s">
        <v>1615</v>
      </c>
      <c r="I321" s="41" t="s">
        <v>1616</v>
      </c>
      <c r="J321" s="41" t="s">
        <v>1617</v>
      </c>
      <c r="K321" s="41" t="s">
        <v>115</v>
      </c>
      <c r="L321" s="41" t="s">
        <v>116</v>
      </c>
      <c r="M321" s="44"/>
    </row>
    <row r="322" ht="86.1" customHeight="1" spans="1:13">
      <c r="A322" s="41">
        <v>317</v>
      </c>
      <c r="B322" s="41" t="s">
        <v>36</v>
      </c>
      <c r="C322" s="41" t="s">
        <v>1618</v>
      </c>
      <c r="D322" s="41" t="s">
        <v>161</v>
      </c>
      <c r="E322" s="43" t="s">
        <v>1443</v>
      </c>
      <c r="F322" s="41" t="s">
        <v>1619</v>
      </c>
      <c r="G322" s="41">
        <v>50</v>
      </c>
      <c r="H322" s="41" t="s">
        <v>1620</v>
      </c>
      <c r="I322" s="41" t="s">
        <v>1621</v>
      </c>
      <c r="J322" s="41" t="s">
        <v>1622</v>
      </c>
      <c r="K322" s="41" t="s">
        <v>251</v>
      </c>
      <c r="L322" s="41" t="s">
        <v>1459</v>
      </c>
      <c r="M322" s="44"/>
    </row>
    <row r="323" ht="216" customHeight="1" spans="1:13">
      <c r="A323" s="41">
        <v>318</v>
      </c>
      <c r="B323" s="41" t="s">
        <v>36</v>
      </c>
      <c r="C323" s="41" t="s">
        <v>1623</v>
      </c>
      <c r="D323" s="41" t="s">
        <v>102</v>
      </c>
      <c r="E323" s="43" t="s">
        <v>1443</v>
      </c>
      <c r="F323" s="41" t="s">
        <v>861</v>
      </c>
      <c r="G323" s="41">
        <v>107.99</v>
      </c>
      <c r="H323" s="41" t="s">
        <v>1624</v>
      </c>
      <c r="I323" s="41" t="s">
        <v>1625</v>
      </c>
      <c r="J323" s="41" t="s">
        <v>1626</v>
      </c>
      <c r="K323" s="41" t="s">
        <v>115</v>
      </c>
      <c r="L323" s="41" t="s">
        <v>116</v>
      </c>
      <c r="M323" s="44"/>
    </row>
    <row r="324" ht="156" customHeight="1" spans="1:13">
      <c r="A324" s="41">
        <v>319</v>
      </c>
      <c r="B324" s="41" t="s">
        <v>36</v>
      </c>
      <c r="C324" s="41" t="s">
        <v>1627</v>
      </c>
      <c r="D324" s="41" t="s">
        <v>102</v>
      </c>
      <c r="E324" s="43" t="s">
        <v>1443</v>
      </c>
      <c r="F324" s="41" t="s">
        <v>1628</v>
      </c>
      <c r="G324" s="41">
        <v>59.98</v>
      </c>
      <c r="H324" s="41" t="s">
        <v>1629</v>
      </c>
      <c r="I324" s="41" t="s">
        <v>1630</v>
      </c>
      <c r="J324" s="41" t="s">
        <v>1631</v>
      </c>
      <c r="K324" s="41" t="s">
        <v>115</v>
      </c>
      <c r="L324" s="41" t="s">
        <v>1453</v>
      </c>
      <c r="M324" s="44"/>
    </row>
    <row r="325" ht="86.1" customHeight="1" spans="1:13">
      <c r="A325" s="41">
        <v>320</v>
      </c>
      <c r="B325" s="41" t="s">
        <v>18</v>
      </c>
      <c r="C325" s="41" t="s">
        <v>1632</v>
      </c>
      <c r="D325" s="41" t="s">
        <v>1633</v>
      </c>
      <c r="E325" s="43" t="s">
        <v>1634</v>
      </c>
      <c r="F325" s="41" t="s">
        <v>607</v>
      </c>
      <c r="G325" s="41">
        <v>275</v>
      </c>
      <c r="H325" s="41" t="s">
        <v>1635</v>
      </c>
      <c r="I325" s="41" t="s">
        <v>1636</v>
      </c>
      <c r="J325" s="41" t="s">
        <v>1637</v>
      </c>
      <c r="K325" s="41" t="s">
        <v>322</v>
      </c>
      <c r="L325" s="41" t="s">
        <v>1345</v>
      </c>
      <c r="M325" s="46"/>
    </row>
    <row r="326" ht="120.95" customHeight="1" spans="1:13">
      <c r="A326" s="41">
        <v>321</v>
      </c>
      <c r="B326" s="41" t="s">
        <v>32</v>
      </c>
      <c r="C326" s="41" t="s">
        <v>1638</v>
      </c>
      <c r="D326" s="41" t="s">
        <v>102</v>
      </c>
      <c r="E326" s="43" t="s">
        <v>1634</v>
      </c>
      <c r="F326" s="41" t="s">
        <v>1639</v>
      </c>
      <c r="G326" s="41">
        <v>41</v>
      </c>
      <c r="H326" s="41" t="s">
        <v>1640</v>
      </c>
      <c r="I326" s="41" t="s">
        <v>1641</v>
      </c>
      <c r="J326" s="41" t="s">
        <v>1642</v>
      </c>
      <c r="K326" s="41" t="s">
        <v>107</v>
      </c>
      <c r="L326" s="41" t="s">
        <v>1643</v>
      </c>
      <c r="M326" s="46"/>
    </row>
    <row r="327" ht="86.1" customHeight="1" spans="1:13">
      <c r="A327" s="41">
        <v>322</v>
      </c>
      <c r="B327" s="41" t="s">
        <v>33</v>
      </c>
      <c r="C327" s="41" t="s">
        <v>1644</v>
      </c>
      <c r="D327" s="41" t="s">
        <v>1633</v>
      </c>
      <c r="E327" s="43" t="s">
        <v>1634</v>
      </c>
      <c r="F327" s="41" t="s">
        <v>289</v>
      </c>
      <c r="G327" s="41">
        <v>232</v>
      </c>
      <c r="H327" s="41" t="s">
        <v>1645</v>
      </c>
      <c r="I327" s="41" t="s">
        <v>1646</v>
      </c>
      <c r="J327" s="41" t="s">
        <v>1647</v>
      </c>
      <c r="K327" s="41" t="s">
        <v>322</v>
      </c>
      <c r="L327" s="41" t="s">
        <v>91</v>
      </c>
      <c r="M327" s="46"/>
    </row>
    <row r="328" ht="134.1" customHeight="1" spans="1:13">
      <c r="A328" s="41">
        <v>323</v>
      </c>
      <c r="B328" s="41" t="s">
        <v>34</v>
      </c>
      <c r="C328" s="41" t="s">
        <v>1648</v>
      </c>
      <c r="D328" s="41" t="s">
        <v>102</v>
      </c>
      <c r="E328" s="43" t="s">
        <v>1634</v>
      </c>
      <c r="F328" s="41" t="s">
        <v>1649</v>
      </c>
      <c r="G328" s="41">
        <v>138</v>
      </c>
      <c r="H328" s="41" t="s">
        <v>1650</v>
      </c>
      <c r="I328" s="41" t="s">
        <v>1651</v>
      </c>
      <c r="J328" s="41" t="s">
        <v>1652</v>
      </c>
      <c r="K328" s="41" t="s">
        <v>122</v>
      </c>
      <c r="L328" s="41" t="s">
        <v>135</v>
      </c>
      <c r="M328" s="46"/>
    </row>
    <row r="329" ht="86.1" customHeight="1" spans="1:13">
      <c r="A329" s="41">
        <v>324</v>
      </c>
      <c r="B329" s="41" t="s">
        <v>22</v>
      </c>
      <c r="C329" s="41" t="s">
        <v>1653</v>
      </c>
      <c r="D329" s="41" t="s">
        <v>1633</v>
      </c>
      <c r="E329" s="43" t="s">
        <v>1634</v>
      </c>
      <c r="F329" s="41" t="s">
        <v>183</v>
      </c>
      <c r="G329" s="41">
        <v>321</v>
      </c>
      <c r="H329" s="41" t="s">
        <v>1654</v>
      </c>
      <c r="I329" s="41" t="s">
        <v>185</v>
      </c>
      <c r="J329" s="41" t="s">
        <v>367</v>
      </c>
      <c r="K329" s="41" t="s">
        <v>322</v>
      </c>
      <c r="L329" s="41" t="s">
        <v>99</v>
      </c>
      <c r="M329" s="46"/>
    </row>
    <row r="330" ht="132" customHeight="1" spans="1:13">
      <c r="A330" s="41">
        <v>325</v>
      </c>
      <c r="B330" s="41" t="s">
        <v>29</v>
      </c>
      <c r="C330" s="41" t="s">
        <v>1655</v>
      </c>
      <c r="D330" s="41" t="s">
        <v>102</v>
      </c>
      <c r="E330" s="43" t="s">
        <v>1634</v>
      </c>
      <c r="F330" s="41" t="s">
        <v>260</v>
      </c>
      <c r="G330" s="41">
        <v>236.55</v>
      </c>
      <c r="H330" s="41" t="s">
        <v>1656</v>
      </c>
      <c r="I330" s="41" t="s">
        <v>1657</v>
      </c>
      <c r="J330" s="41" t="s">
        <v>1658</v>
      </c>
      <c r="K330" s="41" t="s">
        <v>122</v>
      </c>
      <c r="L330" s="41" t="s">
        <v>1044</v>
      </c>
      <c r="M330" s="46"/>
    </row>
    <row r="331" ht="86.1" customHeight="1" spans="1:13">
      <c r="A331" s="41">
        <v>326</v>
      </c>
      <c r="B331" s="41" t="s">
        <v>25</v>
      </c>
      <c r="C331" s="41" t="s">
        <v>67</v>
      </c>
      <c r="D331" s="41" t="s">
        <v>1633</v>
      </c>
      <c r="E331" s="43" t="s">
        <v>1634</v>
      </c>
      <c r="F331" s="41" t="s">
        <v>68</v>
      </c>
      <c r="G331" s="41">
        <v>19.98</v>
      </c>
      <c r="H331" s="41" t="s">
        <v>1659</v>
      </c>
      <c r="I331" s="41" t="s">
        <v>1660</v>
      </c>
      <c r="J331" s="41" t="s">
        <v>1661</v>
      </c>
      <c r="K331" s="41" t="s">
        <v>322</v>
      </c>
      <c r="L331" s="41" t="s">
        <v>74</v>
      </c>
      <c r="M331" s="46"/>
    </row>
    <row r="332" ht="204" customHeight="1" spans="1:13">
      <c r="A332" s="41">
        <v>327</v>
      </c>
      <c r="B332" s="41" t="s">
        <v>24</v>
      </c>
      <c r="C332" s="41" t="s">
        <v>1662</v>
      </c>
      <c r="D332" s="41" t="s">
        <v>102</v>
      </c>
      <c r="E332" s="43" t="s">
        <v>1634</v>
      </c>
      <c r="F332" s="41" t="s">
        <v>1663</v>
      </c>
      <c r="G332" s="41">
        <v>187.73</v>
      </c>
      <c r="H332" s="41" t="s">
        <v>1664</v>
      </c>
      <c r="I332" s="41" t="s">
        <v>1665</v>
      </c>
      <c r="J332" s="41" t="s">
        <v>1666</v>
      </c>
      <c r="K332" s="41" t="s">
        <v>122</v>
      </c>
      <c r="L332" s="41" t="s">
        <v>1044</v>
      </c>
      <c r="M332" s="46"/>
    </row>
    <row r="333" ht="162" customHeight="1" spans="1:13">
      <c r="A333" s="41">
        <v>328</v>
      </c>
      <c r="B333" s="41" t="s">
        <v>30</v>
      </c>
      <c r="C333" s="41" t="s">
        <v>1667</v>
      </c>
      <c r="D333" s="41" t="s">
        <v>1633</v>
      </c>
      <c r="E333" s="43" t="s">
        <v>1634</v>
      </c>
      <c r="F333" s="41" t="s">
        <v>1222</v>
      </c>
      <c r="G333" s="41">
        <v>399.9</v>
      </c>
      <c r="H333" s="41" t="s">
        <v>1668</v>
      </c>
      <c r="I333" s="41" t="s">
        <v>1669</v>
      </c>
      <c r="J333" s="41" t="s">
        <v>1670</v>
      </c>
      <c r="K333" s="41" t="s">
        <v>322</v>
      </c>
      <c r="L333" s="41" t="s">
        <v>1671</v>
      </c>
      <c r="M333" s="46"/>
    </row>
    <row r="334" ht="144" customHeight="1" spans="1:13">
      <c r="A334" s="41">
        <v>329</v>
      </c>
      <c r="B334" s="41" t="s">
        <v>35</v>
      </c>
      <c r="C334" s="41" t="s">
        <v>1672</v>
      </c>
      <c r="D334" s="41" t="s">
        <v>102</v>
      </c>
      <c r="E334" s="43" t="s">
        <v>1634</v>
      </c>
      <c r="F334" s="41" t="s">
        <v>345</v>
      </c>
      <c r="G334" s="41">
        <v>184</v>
      </c>
      <c r="H334" s="41" t="s">
        <v>1673</v>
      </c>
      <c r="I334" s="41" t="s">
        <v>1674</v>
      </c>
      <c r="J334" s="41" t="s">
        <v>1675</v>
      </c>
      <c r="K334" s="41" t="s">
        <v>122</v>
      </c>
      <c r="L334" s="41" t="s">
        <v>135</v>
      </c>
      <c r="M334" s="46"/>
    </row>
    <row r="335" ht="144" customHeight="1" spans="1:13">
      <c r="A335" s="41">
        <v>330</v>
      </c>
      <c r="B335" s="41" t="s">
        <v>26</v>
      </c>
      <c r="C335" s="41" t="s">
        <v>1676</v>
      </c>
      <c r="D335" s="41" t="s">
        <v>102</v>
      </c>
      <c r="E335" s="45" t="s">
        <v>1677</v>
      </c>
      <c r="F335" s="41" t="s">
        <v>1678</v>
      </c>
      <c r="G335" s="41">
        <v>425.2127</v>
      </c>
      <c r="H335" s="41" t="s">
        <v>1679</v>
      </c>
      <c r="I335" s="41" t="s">
        <v>1680</v>
      </c>
      <c r="J335" s="41" t="s">
        <v>1681</v>
      </c>
      <c r="K335" s="41" t="s">
        <v>322</v>
      </c>
      <c r="L335" s="41" t="s">
        <v>1682</v>
      </c>
      <c r="M335" s="46"/>
    </row>
    <row r="336" ht="86.1" customHeight="1" spans="1:13">
      <c r="A336" s="41">
        <v>331</v>
      </c>
      <c r="B336" s="41" t="s">
        <v>33</v>
      </c>
      <c r="C336" s="41" t="s">
        <v>1683</v>
      </c>
      <c r="D336" s="41" t="s">
        <v>1633</v>
      </c>
      <c r="E336" s="45" t="s">
        <v>1677</v>
      </c>
      <c r="F336" s="41" t="s">
        <v>1147</v>
      </c>
      <c r="G336" s="41">
        <v>170</v>
      </c>
      <c r="H336" s="41" t="s">
        <v>1684</v>
      </c>
      <c r="I336" s="41" t="s">
        <v>1685</v>
      </c>
      <c r="J336" s="41" t="s">
        <v>1686</v>
      </c>
      <c r="K336" s="41" t="s">
        <v>322</v>
      </c>
      <c r="L336" s="41" t="s">
        <v>91</v>
      </c>
      <c r="M336" s="46"/>
    </row>
    <row r="337" ht="108" customHeight="1" spans="1:13">
      <c r="A337" s="41">
        <v>332</v>
      </c>
      <c r="B337" s="41" t="s">
        <v>16</v>
      </c>
      <c r="C337" s="41" t="s">
        <v>1687</v>
      </c>
      <c r="D337" s="41" t="s">
        <v>1633</v>
      </c>
      <c r="E337" s="45" t="s">
        <v>1677</v>
      </c>
      <c r="F337" s="41" t="s">
        <v>1688</v>
      </c>
      <c r="G337" s="41">
        <v>77.64</v>
      </c>
      <c r="H337" s="41" t="s">
        <v>1689</v>
      </c>
      <c r="I337" s="41" t="s">
        <v>1690</v>
      </c>
      <c r="J337" s="41" t="s">
        <v>1691</v>
      </c>
      <c r="K337" s="41" t="s">
        <v>322</v>
      </c>
      <c r="L337" s="41" t="s">
        <v>74</v>
      </c>
      <c r="M337" s="46"/>
    </row>
    <row r="338" ht="134.1" customHeight="1" spans="1:13">
      <c r="A338" s="41">
        <v>333</v>
      </c>
      <c r="B338" s="41" t="s">
        <v>22</v>
      </c>
      <c r="C338" s="41" t="s">
        <v>1692</v>
      </c>
      <c r="D338" s="41" t="s">
        <v>102</v>
      </c>
      <c r="E338" s="45" t="s">
        <v>1677</v>
      </c>
      <c r="F338" s="41" t="s">
        <v>1693</v>
      </c>
      <c r="G338" s="41">
        <v>126</v>
      </c>
      <c r="H338" s="41" t="s">
        <v>1694</v>
      </c>
      <c r="I338" s="41" t="s">
        <v>1695</v>
      </c>
      <c r="J338" s="41" t="s">
        <v>1696</v>
      </c>
      <c r="K338" s="41" t="s">
        <v>122</v>
      </c>
      <c r="L338" s="41" t="s">
        <v>1697</v>
      </c>
      <c r="M338" s="46"/>
    </row>
    <row r="339" ht="195.95" customHeight="1" spans="1:13">
      <c r="A339" s="41">
        <v>334</v>
      </c>
      <c r="B339" s="41" t="s">
        <v>22</v>
      </c>
      <c r="C339" s="41" t="s">
        <v>1698</v>
      </c>
      <c r="D339" s="41" t="s">
        <v>102</v>
      </c>
      <c r="E339" s="45" t="s">
        <v>1677</v>
      </c>
      <c r="F339" s="41" t="s">
        <v>1699</v>
      </c>
      <c r="G339" s="41">
        <v>97</v>
      </c>
      <c r="H339" s="41" t="s">
        <v>1700</v>
      </c>
      <c r="I339" s="41" t="s">
        <v>1701</v>
      </c>
      <c r="J339" s="41" t="s">
        <v>1702</v>
      </c>
      <c r="K339" s="41" t="s">
        <v>122</v>
      </c>
      <c r="L339" s="41" t="s">
        <v>1044</v>
      </c>
      <c r="M339" s="46"/>
    </row>
    <row r="340" ht="86.1" customHeight="1" spans="1:13">
      <c r="A340" s="41">
        <v>335</v>
      </c>
      <c r="B340" s="41" t="s">
        <v>22</v>
      </c>
      <c r="C340" s="41" t="s">
        <v>1703</v>
      </c>
      <c r="D340" s="41" t="s">
        <v>1633</v>
      </c>
      <c r="E340" s="45" t="s">
        <v>1677</v>
      </c>
      <c r="F340" s="41" t="s">
        <v>1704</v>
      </c>
      <c r="G340" s="41">
        <v>42</v>
      </c>
      <c r="H340" s="41" t="s">
        <v>1705</v>
      </c>
      <c r="I340" s="41" t="s">
        <v>1706</v>
      </c>
      <c r="J340" s="41" t="s">
        <v>1707</v>
      </c>
      <c r="K340" s="41" t="s">
        <v>322</v>
      </c>
      <c r="L340" s="41" t="s">
        <v>74</v>
      </c>
      <c r="M340" s="46"/>
    </row>
    <row r="341" ht="86.1" customHeight="1" spans="1:13">
      <c r="A341" s="41">
        <v>336</v>
      </c>
      <c r="B341" s="41" t="s">
        <v>29</v>
      </c>
      <c r="C341" s="41" t="s">
        <v>1708</v>
      </c>
      <c r="D341" s="41" t="s">
        <v>1633</v>
      </c>
      <c r="E341" s="45" t="s">
        <v>1677</v>
      </c>
      <c r="F341" s="41" t="s">
        <v>1709</v>
      </c>
      <c r="G341" s="41">
        <v>252.65</v>
      </c>
      <c r="H341" s="41" t="s">
        <v>1710</v>
      </c>
      <c r="I341" s="41" t="s">
        <v>1711</v>
      </c>
      <c r="J341" s="41" t="s">
        <v>1712</v>
      </c>
      <c r="K341" s="41" t="s">
        <v>322</v>
      </c>
      <c r="L341" s="41" t="s">
        <v>1713</v>
      </c>
      <c r="M341" s="46"/>
    </row>
    <row r="342" ht="86.1" customHeight="1" spans="1:13">
      <c r="A342" s="41">
        <v>337</v>
      </c>
      <c r="B342" s="41" t="s">
        <v>25</v>
      </c>
      <c r="C342" s="41" t="s">
        <v>1714</v>
      </c>
      <c r="D342" s="41" t="s">
        <v>102</v>
      </c>
      <c r="E342" s="45" t="s">
        <v>1677</v>
      </c>
      <c r="F342" s="41" t="s">
        <v>76</v>
      </c>
      <c r="G342" s="41">
        <v>96.34</v>
      </c>
      <c r="H342" s="41" t="s">
        <v>1715</v>
      </c>
      <c r="I342" s="41" t="s">
        <v>1716</v>
      </c>
      <c r="J342" s="41" t="s">
        <v>1717</v>
      </c>
      <c r="K342" s="41" t="s">
        <v>322</v>
      </c>
      <c r="L342" s="41" t="s">
        <v>1398</v>
      </c>
      <c r="M342" s="46"/>
    </row>
    <row r="343" ht="86.1" customHeight="1" spans="1:13">
      <c r="A343" s="41">
        <v>338</v>
      </c>
      <c r="B343" s="41" t="s">
        <v>25</v>
      </c>
      <c r="C343" s="41" t="s">
        <v>1718</v>
      </c>
      <c r="D343" s="41" t="s">
        <v>1633</v>
      </c>
      <c r="E343" s="45" t="s">
        <v>1677</v>
      </c>
      <c r="F343" s="41" t="s">
        <v>1286</v>
      </c>
      <c r="G343" s="41">
        <v>190.148</v>
      </c>
      <c r="H343" s="41" t="s">
        <v>1719</v>
      </c>
      <c r="I343" s="41" t="s">
        <v>1288</v>
      </c>
      <c r="J343" s="41" t="s">
        <v>1289</v>
      </c>
      <c r="K343" s="41" t="s">
        <v>322</v>
      </c>
      <c r="L343" s="41" t="s">
        <v>74</v>
      </c>
      <c r="M343" s="46"/>
    </row>
    <row r="344" ht="86.1" customHeight="1" spans="1:13">
      <c r="A344" s="41">
        <v>339</v>
      </c>
      <c r="B344" s="41" t="s">
        <v>30</v>
      </c>
      <c r="C344" s="41" t="s">
        <v>1720</v>
      </c>
      <c r="D344" s="41" t="s">
        <v>102</v>
      </c>
      <c r="E344" s="45" t="s">
        <v>1677</v>
      </c>
      <c r="F344" s="41" t="s">
        <v>1721</v>
      </c>
      <c r="G344" s="41">
        <v>146</v>
      </c>
      <c r="H344" s="41" t="s">
        <v>1722</v>
      </c>
      <c r="I344" s="41" t="s">
        <v>1723</v>
      </c>
      <c r="J344" s="41" t="s">
        <v>1150</v>
      </c>
      <c r="K344" s="41" t="s">
        <v>122</v>
      </c>
      <c r="L344" s="41" t="s">
        <v>1135</v>
      </c>
      <c r="M344" s="46"/>
    </row>
    <row r="345" ht="177" customHeight="1" spans="1:13">
      <c r="A345" s="41">
        <v>340</v>
      </c>
      <c r="B345" s="41" t="s">
        <v>30</v>
      </c>
      <c r="C345" s="41" t="s">
        <v>1724</v>
      </c>
      <c r="D345" s="41" t="s">
        <v>102</v>
      </c>
      <c r="E345" s="45" t="s">
        <v>1677</v>
      </c>
      <c r="F345" s="41" t="s">
        <v>1725</v>
      </c>
      <c r="G345" s="41">
        <v>115</v>
      </c>
      <c r="H345" s="41" t="s">
        <v>1726</v>
      </c>
      <c r="I345" s="41" t="s">
        <v>1727</v>
      </c>
      <c r="J345" s="41" t="s">
        <v>1728</v>
      </c>
      <c r="K345" s="41" t="s">
        <v>122</v>
      </c>
      <c r="L345" s="41" t="s">
        <v>123</v>
      </c>
      <c r="M345" s="46"/>
    </row>
    <row r="346" ht="285" customHeight="1" spans="1:13">
      <c r="A346" s="41">
        <v>341</v>
      </c>
      <c r="B346" s="41" t="s">
        <v>35</v>
      </c>
      <c r="C346" s="41" t="s">
        <v>1729</v>
      </c>
      <c r="D346" s="41" t="s">
        <v>102</v>
      </c>
      <c r="E346" s="45" t="s">
        <v>1677</v>
      </c>
      <c r="F346" s="41" t="s">
        <v>1730</v>
      </c>
      <c r="G346" s="41">
        <v>224</v>
      </c>
      <c r="H346" s="41" t="s">
        <v>1731</v>
      </c>
      <c r="I346" s="41" t="s">
        <v>1732</v>
      </c>
      <c r="J346" s="41" t="s">
        <v>1733</v>
      </c>
      <c r="K346" s="41" t="s">
        <v>122</v>
      </c>
      <c r="L346" s="41" t="s">
        <v>135</v>
      </c>
      <c r="M346" s="46"/>
    </row>
  </sheetData>
  <autoFilter ref="A4:M346">
    <extLst/>
  </autoFilter>
  <mergeCells count="15">
    <mergeCell ref="A1:M1"/>
    <mergeCell ref="K2:L2"/>
    <mergeCell ref="I3:J3"/>
    <mergeCell ref="A5:F5"/>
    <mergeCell ref="A3:A4"/>
    <mergeCell ref="B3:B4"/>
    <mergeCell ref="C3:C4"/>
    <mergeCell ref="D3:D4"/>
    <mergeCell ref="E3:E4"/>
    <mergeCell ref="F3:F4"/>
    <mergeCell ref="G3:G4"/>
    <mergeCell ref="H3:H4"/>
    <mergeCell ref="K3:K4"/>
    <mergeCell ref="L3:L4"/>
    <mergeCell ref="M3:M4"/>
  </mergeCells>
  <pageMargins left="0.751388888888889" right="0.751388888888889" top="0.511805555555556" bottom="0.66875" header="0.5" footer="0.354166666666667"/>
  <pageSetup paperSize="9" scale="61"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8"/>
  <sheetViews>
    <sheetView zoomScale="80" zoomScaleNormal="80" workbookViewId="0">
      <pane ySplit="5" topLeftCell="A248" activePane="bottomLeft" state="frozen"/>
      <selection/>
      <selection pane="bottomLeft" activeCell="U135" sqref="U135"/>
    </sheetView>
  </sheetViews>
  <sheetFormatPr defaultColWidth="9" defaultRowHeight="13.5"/>
  <cols>
    <col min="1" max="1" width="5.875" style="2" customWidth="1"/>
    <col min="2" max="2" width="9.75" style="2" customWidth="1"/>
    <col min="3" max="3" width="22.125" style="2" customWidth="1"/>
    <col min="4" max="4" width="14" style="2" customWidth="1"/>
    <col min="5" max="5" width="11.25" style="2" customWidth="1"/>
    <col min="6" max="6" width="28.5" style="2" customWidth="1"/>
    <col min="7" max="8" width="12.875" style="2" customWidth="1"/>
    <col min="9" max="9" width="12.625" style="2" customWidth="1"/>
    <col min="10" max="10" width="26.375" style="2" customWidth="1"/>
    <col min="11" max="11" width="8" style="2" customWidth="1"/>
    <col min="12" max="13" width="7" style="2" customWidth="1"/>
    <col min="14" max="14" width="7" style="3" customWidth="1"/>
    <col min="15" max="17" width="7" style="2" customWidth="1"/>
    <col min="18" max="18" width="8.875" style="2" customWidth="1"/>
    <col min="19" max="20" width="4.625" style="2" customWidth="1"/>
    <col min="21" max="22" width="5.875" style="2" customWidth="1"/>
    <col min="23" max="24" width="15.375" style="2" customWidth="1"/>
    <col min="25" max="16384" width="9" style="2"/>
  </cols>
  <sheetData>
    <row r="1" ht="20.1" customHeight="1" spans="1:2">
      <c r="A1" s="4" t="s">
        <v>1734</v>
      </c>
      <c r="B1" s="4"/>
    </row>
    <row r="2" ht="50.1" customHeight="1" spans="1:18">
      <c r="A2" s="5" t="s">
        <v>1735</v>
      </c>
      <c r="B2" s="5"/>
      <c r="C2" s="5"/>
      <c r="D2" s="5"/>
      <c r="E2" s="5"/>
      <c r="F2" s="5"/>
      <c r="G2" s="5"/>
      <c r="H2" s="5"/>
      <c r="I2" s="5"/>
      <c r="J2" s="5"/>
      <c r="K2" s="5"/>
      <c r="L2" s="5"/>
      <c r="M2" s="5"/>
      <c r="N2" s="9"/>
      <c r="O2" s="5"/>
      <c r="P2" s="5"/>
      <c r="Q2" s="5"/>
      <c r="R2" s="5"/>
    </row>
    <row r="3" ht="20.1" customHeight="1" spans="1:17">
      <c r="A3" s="6"/>
      <c r="B3" s="6"/>
      <c r="C3" s="6"/>
      <c r="D3" s="6"/>
      <c r="E3" s="6"/>
      <c r="F3" s="6"/>
      <c r="G3" s="6"/>
      <c r="H3" s="6"/>
      <c r="I3" s="10" t="s">
        <v>39</v>
      </c>
      <c r="J3" s="10"/>
      <c r="K3" s="10"/>
      <c r="L3" s="10"/>
      <c r="M3" s="10"/>
      <c r="N3" s="11"/>
      <c r="O3" s="10"/>
      <c r="P3" s="10"/>
      <c r="Q3" s="10"/>
    </row>
    <row r="4" ht="20.1" customHeight="1" spans="1:18">
      <c r="A4" s="7" t="s">
        <v>2</v>
      </c>
      <c r="B4" s="7" t="s">
        <v>40</v>
      </c>
      <c r="C4" s="7" t="s">
        <v>41</v>
      </c>
      <c r="D4" s="7" t="s">
        <v>43</v>
      </c>
      <c r="E4" s="7" t="s">
        <v>44</v>
      </c>
      <c r="F4" s="7" t="s">
        <v>45</v>
      </c>
      <c r="G4" s="7" t="s">
        <v>47</v>
      </c>
      <c r="H4" s="7"/>
      <c r="I4" s="7" t="s">
        <v>50</v>
      </c>
      <c r="J4" s="7" t="s">
        <v>51</v>
      </c>
      <c r="K4" s="12" t="s">
        <v>1736</v>
      </c>
      <c r="L4" s="12" t="s">
        <v>1737</v>
      </c>
      <c r="M4" s="12" t="s">
        <v>1738</v>
      </c>
      <c r="N4" s="13" t="s">
        <v>1739</v>
      </c>
      <c r="O4" s="12" t="s">
        <v>1740</v>
      </c>
      <c r="P4" s="12" t="s">
        <v>1741</v>
      </c>
      <c r="Q4" s="12" t="s">
        <v>1742</v>
      </c>
      <c r="R4" s="19" t="s">
        <v>1743</v>
      </c>
    </row>
    <row r="5" ht="20.1" customHeight="1" spans="1:18">
      <c r="A5" s="7"/>
      <c r="B5" s="7"/>
      <c r="C5" s="7"/>
      <c r="D5" s="7"/>
      <c r="E5" s="7"/>
      <c r="F5" s="7"/>
      <c r="G5" s="7" t="s">
        <v>53</v>
      </c>
      <c r="H5" s="7" t="s">
        <v>159</v>
      </c>
      <c r="I5" s="7"/>
      <c r="J5" s="7"/>
      <c r="K5" s="14"/>
      <c r="L5" s="14"/>
      <c r="M5" s="14"/>
      <c r="N5" s="15"/>
      <c r="O5" s="14"/>
      <c r="P5" s="14"/>
      <c r="Q5" s="14"/>
      <c r="R5" s="19"/>
    </row>
    <row r="6" s="1" customFormat="1" ht="48" customHeight="1" spans="1:24">
      <c r="A6" s="8">
        <v>1</v>
      </c>
      <c r="B6" s="8" t="s">
        <v>107</v>
      </c>
      <c r="C6" s="8" t="s">
        <v>672</v>
      </c>
      <c r="D6" s="8" t="s">
        <v>28</v>
      </c>
      <c r="E6" s="8">
        <v>860.64</v>
      </c>
      <c r="F6" s="8" t="s">
        <v>674</v>
      </c>
      <c r="G6" s="8" t="s">
        <v>675</v>
      </c>
      <c r="H6" s="8" t="s">
        <v>676</v>
      </c>
      <c r="I6" s="8" t="s">
        <v>107</v>
      </c>
      <c r="J6" s="8" t="s">
        <v>677</v>
      </c>
      <c r="K6" s="8" t="s">
        <v>66</v>
      </c>
      <c r="L6" s="8" t="s">
        <v>1744</v>
      </c>
      <c r="M6" s="8" t="s">
        <v>1744</v>
      </c>
      <c r="N6" s="16" t="s">
        <v>1745</v>
      </c>
      <c r="O6" s="8">
        <v>5.24</v>
      </c>
      <c r="P6" s="8"/>
      <c r="Q6" s="8"/>
      <c r="R6" s="19" t="s">
        <v>673</v>
      </c>
      <c r="S6" s="2"/>
      <c r="T6" s="2"/>
      <c r="U6" s="2"/>
      <c r="V6" s="2"/>
      <c r="W6" s="2"/>
      <c r="X6" s="2"/>
    </row>
    <row r="7" s="1" customFormat="1" ht="48" customHeight="1" spans="1:24">
      <c r="A7" s="8">
        <v>2</v>
      </c>
      <c r="B7" s="8" t="s">
        <v>107</v>
      </c>
      <c r="C7" s="8" t="s">
        <v>678</v>
      </c>
      <c r="D7" s="8" t="s">
        <v>15</v>
      </c>
      <c r="E7" s="8">
        <v>723.86</v>
      </c>
      <c r="F7" s="8" t="s">
        <v>679</v>
      </c>
      <c r="G7" s="8" t="s">
        <v>680</v>
      </c>
      <c r="H7" s="8" t="s">
        <v>681</v>
      </c>
      <c r="I7" s="8" t="s">
        <v>107</v>
      </c>
      <c r="J7" s="8" t="s">
        <v>677</v>
      </c>
      <c r="K7" s="8" t="s">
        <v>66</v>
      </c>
      <c r="L7" s="8" t="s">
        <v>1744</v>
      </c>
      <c r="M7" s="8" t="s">
        <v>1744</v>
      </c>
      <c r="N7" s="16" t="s">
        <v>1745</v>
      </c>
      <c r="O7" s="8">
        <v>5.24</v>
      </c>
      <c r="P7" s="8"/>
      <c r="Q7" s="8"/>
      <c r="R7" s="19" t="s">
        <v>673</v>
      </c>
      <c r="S7" s="2"/>
      <c r="T7" s="2"/>
      <c r="U7" s="2"/>
      <c r="V7" s="2"/>
      <c r="W7" s="2"/>
      <c r="X7" s="2"/>
    </row>
    <row r="8" s="1" customFormat="1" ht="48" customHeight="1" spans="1:24">
      <c r="A8" s="8">
        <v>3</v>
      </c>
      <c r="B8" s="8" t="s">
        <v>122</v>
      </c>
      <c r="C8" s="8" t="s">
        <v>682</v>
      </c>
      <c r="D8" s="8" t="s">
        <v>683</v>
      </c>
      <c r="E8" s="8">
        <v>133</v>
      </c>
      <c r="F8" s="8" t="s">
        <v>684</v>
      </c>
      <c r="G8" s="8" t="s">
        <v>685</v>
      </c>
      <c r="H8" s="8" t="s">
        <v>686</v>
      </c>
      <c r="I8" s="8" t="s">
        <v>122</v>
      </c>
      <c r="J8" s="8" t="s">
        <v>116</v>
      </c>
      <c r="K8" s="8" t="s">
        <v>66</v>
      </c>
      <c r="L8" s="8" t="s">
        <v>1744</v>
      </c>
      <c r="M8" s="8" t="s">
        <v>1744</v>
      </c>
      <c r="N8" s="16" t="s">
        <v>1746</v>
      </c>
      <c r="O8" s="8"/>
      <c r="P8" s="17"/>
      <c r="Q8" s="17"/>
      <c r="R8" s="19" t="s">
        <v>673</v>
      </c>
      <c r="S8" s="2"/>
      <c r="T8" s="2"/>
      <c r="U8" s="2"/>
      <c r="V8" s="2"/>
      <c r="W8" s="2"/>
      <c r="X8" s="2"/>
    </row>
    <row r="9" s="1" customFormat="1" ht="48" customHeight="1" spans="1:24">
      <c r="A9" s="8">
        <v>4</v>
      </c>
      <c r="B9" s="8" t="s">
        <v>122</v>
      </c>
      <c r="C9" s="8" t="s">
        <v>687</v>
      </c>
      <c r="D9" s="8" t="s">
        <v>688</v>
      </c>
      <c r="E9" s="8">
        <v>40</v>
      </c>
      <c r="F9" s="8" t="s">
        <v>689</v>
      </c>
      <c r="G9" s="8" t="s">
        <v>690</v>
      </c>
      <c r="H9" s="8" t="s">
        <v>691</v>
      </c>
      <c r="I9" s="8" t="s">
        <v>122</v>
      </c>
      <c r="J9" s="8" t="s">
        <v>116</v>
      </c>
      <c r="K9" s="8" t="s">
        <v>66</v>
      </c>
      <c r="L9" s="8" t="s">
        <v>1744</v>
      </c>
      <c r="M9" s="8" t="s">
        <v>1744</v>
      </c>
      <c r="N9" s="16" t="s">
        <v>1746</v>
      </c>
      <c r="O9" s="8"/>
      <c r="P9" s="17"/>
      <c r="Q9" s="17"/>
      <c r="R9" s="19" t="s">
        <v>673</v>
      </c>
      <c r="S9" s="2"/>
      <c r="T9" s="2"/>
      <c r="U9" s="2"/>
      <c r="V9" s="2"/>
      <c r="W9" s="2"/>
      <c r="X9" s="2"/>
    </row>
    <row r="10" s="1" customFormat="1" ht="48" customHeight="1" spans="1:24">
      <c r="A10" s="8">
        <v>5</v>
      </c>
      <c r="B10" s="8" t="s">
        <v>122</v>
      </c>
      <c r="C10" s="8" t="s">
        <v>692</v>
      </c>
      <c r="D10" s="8" t="s">
        <v>693</v>
      </c>
      <c r="E10" s="8">
        <v>578</v>
      </c>
      <c r="F10" s="8" t="s">
        <v>694</v>
      </c>
      <c r="G10" s="8" t="s">
        <v>695</v>
      </c>
      <c r="H10" s="8" t="s">
        <v>696</v>
      </c>
      <c r="I10" s="8" t="s">
        <v>122</v>
      </c>
      <c r="J10" s="8" t="s">
        <v>116</v>
      </c>
      <c r="K10" s="8" t="s">
        <v>66</v>
      </c>
      <c r="L10" s="8" t="s">
        <v>1744</v>
      </c>
      <c r="M10" s="8" t="s">
        <v>1744</v>
      </c>
      <c r="N10" s="16" t="s">
        <v>1746</v>
      </c>
      <c r="O10" s="8"/>
      <c r="P10" s="16"/>
      <c r="Q10" s="16"/>
      <c r="R10" s="19" t="s">
        <v>673</v>
      </c>
      <c r="S10" s="2"/>
      <c r="T10" s="2"/>
      <c r="U10" s="2"/>
      <c r="V10" s="2"/>
      <c r="W10" s="2"/>
      <c r="X10" s="2"/>
    </row>
    <row r="11" s="1" customFormat="1" ht="48" customHeight="1" spans="1:24">
      <c r="A11" s="8">
        <v>6</v>
      </c>
      <c r="B11" s="8" t="s">
        <v>122</v>
      </c>
      <c r="C11" s="8" t="s">
        <v>697</v>
      </c>
      <c r="D11" s="8" t="s">
        <v>698</v>
      </c>
      <c r="E11" s="8">
        <v>178</v>
      </c>
      <c r="F11" s="8" t="s">
        <v>699</v>
      </c>
      <c r="G11" s="8" t="s">
        <v>700</v>
      </c>
      <c r="H11" s="8" t="s">
        <v>701</v>
      </c>
      <c r="I11" s="8" t="s">
        <v>122</v>
      </c>
      <c r="J11" s="8" t="s">
        <v>116</v>
      </c>
      <c r="K11" s="8" t="s">
        <v>66</v>
      </c>
      <c r="L11" s="8" t="s">
        <v>1744</v>
      </c>
      <c r="M11" s="8" t="s">
        <v>1744</v>
      </c>
      <c r="N11" s="16" t="s">
        <v>1746</v>
      </c>
      <c r="O11" s="8"/>
      <c r="P11" s="8"/>
      <c r="Q11" s="8"/>
      <c r="R11" s="19" t="s">
        <v>673</v>
      </c>
      <c r="S11" s="2"/>
      <c r="T11" s="2"/>
      <c r="U11" s="2"/>
      <c r="V11" s="2"/>
      <c r="W11" s="2"/>
      <c r="X11" s="2"/>
    </row>
    <row r="12" s="1" customFormat="1" ht="48" customHeight="1" spans="1:24">
      <c r="A12" s="8">
        <v>7</v>
      </c>
      <c r="B12" s="8" t="s">
        <v>122</v>
      </c>
      <c r="C12" s="8" t="s">
        <v>702</v>
      </c>
      <c r="D12" s="8" t="s">
        <v>703</v>
      </c>
      <c r="E12" s="8">
        <v>67</v>
      </c>
      <c r="F12" s="8" t="s">
        <v>704</v>
      </c>
      <c r="G12" s="8" t="s">
        <v>705</v>
      </c>
      <c r="H12" s="8" t="s">
        <v>706</v>
      </c>
      <c r="I12" s="8" t="s">
        <v>122</v>
      </c>
      <c r="J12" s="8" t="s">
        <v>116</v>
      </c>
      <c r="K12" s="8" t="s">
        <v>66</v>
      </c>
      <c r="L12" s="8" t="s">
        <v>1744</v>
      </c>
      <c r="M12" s="8" t="s">
        <v>1744</v>
      </c>
      <c r="N12" s="16" t="s">
        <v>1746</v>
      </c>
      <c r="O12" s="8"/>
      <c r="P12" s="8"/>
      <c r="Q12" s="8"/>
      <c r="R12" s="19" t="s">
        <v>673</v>
      </c>
      <c r="S12" s="2"/>
      <c r="T12" s="2"/>
      <c r="U12" s="2"/>
      <c r="V12" s="2"/>
      <c r="W12" s="2"/>
      <c r="X12" s="2"/>
    </row>
    <row r="13" s="1" customFormat="1" ht="48" customHeight="1" spans="1:24">
      <c r="A13" s="8">
        <v>8</v>
      </c>
      <c r="B13" s="8" t="s">
        <v>122</v>
      </c>
      <c r="C13" s="8" t="s">
        <v>707</v>
      </c>
      <c r="D13" s="8" t="s">
        <v>708</v>
      </c>
      <c r="E13" s="8">
        <v>142</v>
      </c>
      <c r="F13" s="8" t="s">
        <v>709</v>
      </c>
      <c r="G13" s="8" t="s">
        <v>710</v>
      </c>
      <c r="H13" s="8" t="s">
        <v>711</v>
      </c>
      <c r="I13" s="8" t="s">
        <v>122</v>
      </c>
      <c r="J13" s="8" t="s">
        <v>116</v>
      </c>
      <c r="K13" s="8" t="s">
        <v>66</v>
      </c>
      <c r="L13" s="8" t="s">
        <v>1744</v>
      </c>
      <c r="M13" s="8" t="s">
        <v>1744</v>
      </c>
      <c r="N13" s="16" t="s">
        <v>1746</v>
      </c>
      <c r="O13" s="8"/>
      <c r="P13" s="8"/>
      <c r="Q13" s="8"/>
      <c r="R13" s="19" t="s">
        <v>673</v>
      </c>
      <c r="S13" s="2"/>
      <c r="T13" s="2"/>
      <c r="U13" s="2"/>
      <c r="V13" s="2"/>
      <c r="W13" s="2"/>
      <c r="X13" s="2"/>
    </row>
    <row r="14" s="1" customFormat="1" ht="48" customHeight="1" spans="1:24">
      <c r="A14" s="8">
        <v>9</v>
      </c>
      <c r="B14" s="8" t="s">
        <v>15</v>
      </c>
      <c r="C14" s="8" t="s">
        <v>712</v>
      </c>
      <c r="D14" s="8" t="s">
        <v>714</v>
      </c>
      <c r="E14" s="8">
        <v>42</v>
      </c>
      <c r="F14" s="8" t="s">
        <v>715</v>
      </c>
      <c r="G14" s="8" t="s">
        <v>716</v>
      </c>
      <c r="H14" s="8" t="s">
        <v>717</v>
      </c>
      <c r="I14" s="8" t="s">
        <v>322</v>
      </c>
      <c r="J14" s="8" t="s">
        <v>718</v>
      </c>
      <c r="K14" s="8" t="s">
        <v>66</v>
      </c>
      <c r="L14" s="8" t="s">
        <v>1744</v>
      </c>
      <c r="M14" s="8" t="s">
        <v>1744</v>
      </c>
      <c r="N14" s="16" t="s">
        <v>1747</v>
      </c>
      <c r="O14" s="16"/>
      <c r="P14" s="17"/>
      <c r="Q14" s="17"/>
      <c r="R14" s="19" t="s">
        <v>713</v>
      </c>
      <c r="S14" s="2"/>
      <c r="T14" s="2"/>
      <c r="U14" s="2"/>
      <c r="V14" s="2"/>
      <c r="W14" s="2"/>
      <c r="X14" s="2"/>
    </row>
    <row r="15" s="1" customFormat="1" ht="48" customHeight="1" spans="1:24">
      <c r="A15" s="8">
        <v>10</v>
      </c>
      <c r="B15" s="8" t="s">
        <v>17</v>
      </c>
      <c r="C15" s="8" t="s">
        <v>719</v>
      </c>
      <c r="D15" s="8" t="s">
        <v>720</v>
      </c>
      <c r="E15" s="8">
        <v>107</v>
      </c>
      <c r="F15" s="8" t="s">
        <v>721</v>
      </c>
      <c r="G15" s="8" t="s">
        <v>722</v>
      </c>
      <c r="H15" s="8" t="s">
        <v>723</v>
      </c>
      <c r="I15" s="8" t="s">
        <v>122</v>
      </c>
      <c r="J15" s="8" t="s">
        <v>129</v>
      </c>
      <c r="K15" s="8" t="s">
        <v>66</v>
      </c>
      <c r="L15" s="8" t="s">
        <v>1744</v>
      </c>
      <c r="M15" s="8" t="s">
        <v>1744</v>
      </c>
      <c r="N15" s="16" t="s">
        <v>1747</v>
      </c>
      <c r="O15" s="16" t="s">
        <v>1748</v>
      </c>
      <c r="P15" s="17"/>
      <c r="Q15" s="17"/>
      <c r="R15" s="19" t="s">
        <v>713</v>
      </c>
      <c r="S15" s="2"/>
      <c r="T15" s="2"/>
      <c r="U15" s="2"/>
      <c r="V15" s="2"/>
      <c r="W15" s="2"/>
      <c r="X15" s="2"/>
    </row>
    <row r="16" s="1" customFormat="1" ht="48" customHeight="1" spans="1:24">
      <c r="A16" s="8">
        <v>11</v>
      </c>
      <c r="B16" s="8" t="s">
        <v>17</v>
      </c>
      <c r="C16" s="8" t="s">
        <v>124</v>
      </c>
      <c r="D16" s="8" t="s">
        <v>125</v>
      </c>
      <c r="E16" s="8">
        <v>48.5</v>
      </c>
      <c r="F16" s="8" t="s">
        <v>126</v>
      </c>
      <c r="G16" s="8" t="s">
        <v>724</v>
      </c>
      <c r="H16" s="8" t="s">
        <v>725</v>
      </c>
      <c r="I16" s="8" t="s">
        <v>122</v>
      </c>
      <c r="J16" s="8" t="s">
        <v>129</v>
      </c>
      <c r="K16" s="8" t="s">
        <v>66</v>
      </c>
      <c r="L16" s="8" t="s">
        <v>1744</v>
      </c>
      <c r="M16" s="8" t="s">
        <v>1744</v>
      </c>
      <c r="N16" s="16" t="s">
        <v>1747</v>
      </c>
      <c r="O16" s="16" t="s">
        <v>1748</v>
      </c>
      <c r="P16" s="17"/>
      <c r="Q16" s="17"/>
      <c r="R16" s="19" t="s">
        <v>713</v>
      </c>
      <c r="S16" s="2"/>
      <c r="T16" s="2"/>
      <c r="U16" s="2"/>
      <c r="V16" s="2"/>
      <c r="W16" s="2"/>
      <c r="X16" s="2"/>
    </row>
    <row r="17" s="1" customFormat="1" ht="48" customHeight="1" spans="1:24">
      <c r="A17" s="8">
        <v>12</v>
      </c>
      <c r="B17" s="8" t="s">
        <v>18</v>
      </c>
      <c r="C17" s="8" t="s">
        <v>726</v>
      </c>
      <c r="D17" s="8" t="s">
        <v>335</v>
      </c>
      <c r="E17" s="8">
        <v>121</v>
      </c>
      <c r="F17" s="8" t="s">
        <v>727</v>
      </c>
      <c r="G17" s="8" t="s">
        <v>337</v>
      </c>
      <c r="H17" s="8" t="s">
        <v>338</v>
      </c>
      <c r="I17" s="8" t="s">
        <v>322</v>
      </c>
      <c r="J17" s="8" t="s">
        <v>728</v>
      </c>
      <c r="K17" s="8" t="s">
        <v>66</v>
      </c>
      <c r="L17" s="8" t="s">
        <v>1744</v>
      </c>
      <c r="M17" s="8" t="s">
        <v>1744</v>
      </c>
      <c r="N17" s="16" t="s">
        <v>1747</v>
      </c>
      <c r="O17" s="16" t="s">
        <v>1748</v>
      </c>
      <c r="P17" s="16"/>
      <c r="Q17" s="16"/>
      <c r="R17" s="19" t="s">
        <v>713</v>
      </c>
      <c r="S17" s="2"/>
      <c r="T17" s="2"/>
      <c r="U17" s="2"/>
      <c r="V17" s="2"/>
      <c r="W17" s="2"/>
      <c r="X17" s="2"/>
    </row>
    <row r="18" s="1" customFormat="1" ht="48" customHeight="1" spans="1:24">
      <c r="A18" s="8">
        <v>13</v>
      </c>
      <c r="B18" s="8" t="s">
        <v>19</v>
      </c>
      <c r="C18" s="8" t="s">
        <v>729</v>
      </c>
      <c r="D18" s="8" t="s">
        <v>730</v>
      </c>
      <c r="E18" s="8">
        <v>150</v>
      </c>
      <c r="F18" s="8" t="s">
        <v>731</v>
      </c>
      <c r="G18" s="8" t="s">
        <v>732</v>
      </c>
      <c r="H18" s="8" t="s">
        <v>733</v>
      </c>
      <c r="I18" s="8" t="s">
        <v>122</v>
      </c>
      <c r="J18" s="8" t="s">
        <v>734</v>
      </c>
      <c r="K18" s="8" t="s">
        <v>66</v>
      </c>
      <c r="L18" s="8" t="s">
        <v>1744</v>
      </c>
      <c r="M18" s="8" t="s">
        <v>1744</v>
      </c>
      <c r="N18" s="16" t="s">
        <v>1747</v>
      </c>
      <c r="O18" s="16" t="s">
        <v>1748</v>
      </c>
      <c r="P18" s="16"/>
      <c r="Q18" s="16"/>
      <c r="R18" s="19" t="s">
        <v>713</v>
      </c>
      <c r="S18" s="2"/>
      <c r="T18" s="2"/>
      <c r="U18" s="2"/>
      <c r="V18" s="2"/>
      <c r="W18" s="2"/>
      <c r="X18" s="2"/>
    </row>
    <row r="19" s="1" customFormat="1" ht="48" customHeight="1" spans="1:24">
      <c r="A19" s="8">
        <v>14</v>
      </c>
      <c r="B19" s="8" t="s">
        <v>19</v>
      </c>
      <c r="C19" s="8" t="s">
        <v>735</v>
      </c>
      <c r="D19" s="8" t="s">
        <v>736</v>
      </c>
      <c r="E19" s="8">
        <v>140</v>
      </c>
      <c r="F19" s="8" t="s">
        <v>737</v>
      </c>
      <c r="G19" s="8" t="s">
        <v>738</v>
      </c>
      <c r="H19" s="8" t="s">
        <v>739</v>
      </c>
      <c r="I19" s="8" t="s">
        <v>122</v>
      </c>
      <c r="J19" s="8" t="s">
        <v>734</v>
      </c>
      <c r="K19" s="8" t="s">
        <v>109</v>
      </c>
      <c r="L19" s="8" t="s">
        <v>1744</v>
      </c>
      <c r="M19" s="8" t="s">
        <v>1744</v>
      </c>
      <c r="N19" s="16" t="s">
        <v>1747</v>
      </c>
      <c r="O19" s="16" t="s">
        <v>1748</v>
      </c>
      <c r="P19" s="16"/>
      <c r="Q19" s="16"/>
      <c r="R19" s="19" t="s">
        <v>713</v>
      </c>
      <c r="S19" s="2"/>
      <c r="T19" s="2"/>
      <c r="U19" s="2"/>
      <c r="V19" s="2"/>
      <c r="W19" s="2"/>
      <c r="X19" s="2"/>
    </row>
    <row r="20" s="1" customFormat="1" ht="48" customHeight="1" spans="1:24">
      <c r="A20" s="8">
        <v>15</v>
      </c>
      <c r="B20" s="8" t="s">
        <v>20</v>
      </c>
      <c r="C20" s="8" t="s">
        <v>740</v>
      </c>
      <c r="D20" s="8" t="s">
        <v>741</v>
      </c>
      <c r="E20" s="8">
        <v>8</v>
      </c>
      <c r="F20" s="8" t="s">
        <v>742</v>
      </c>
      <c r="G20" s="8" t="s">
        <v>743</v>
      </c>
      <c r="H20" s="8" t="s">
        <v>744</v>
      </c>
      <c r="I20" s="8" t="s">
        <v>107</v>
      </c>
      <c r="J20" s="8" t="s">
        <v>108</v>
      </c>
      <c r="K20" s="8" t="s">
        <v>66</v>
      </c>
      <c r="L20" s="8" t="s">
        <v>1744</v>
      </c>
      <c r="M20" s="8" t="s">
        <v>1744</v>
      </c>
      <c r="N20" s="16"/>
      <c r="O20" s="8"/>
      <c r="P20" s="16"/>
      <c r="Q20" s="16"/>
      <c r="R20" s="19" t="s">
        <v>713</v>
      </c>
      <c r="S20" s="2"/>
      <c r="T20" s="2"/>
      <c r="U20" s="2"/>
      <c r="V20" s="2"/>
      <c r="W20" s="2"/>
      <c r="X20" s="2"/>
    </row>
    <row r="21" s="1" customFormat="1" ht="48" customHeight="1" spans="1:24">
      <c r="A21" s="8">
        <v>16</v>
      </c>
      <c r="B21" s="8" t="s">
        <v>25</v>
      </c>
      <c r="C21" s="8" t="s">
        <v>745</v>
      </c>
      <c r="D21" s="8" t="s">
        <v>76</v>
      </c>
      <c r="E21" s="8">
        <v>210</v>
      </c>
      <c r="F21" s="8" t="s">
        <v>746</v>
      </c>
      <c r="G21" s="8" t="s">
        <v>747</v>
      </c>
      <c r="H21" s="8" t="s">
        <v>748</v>
      </c>
      <c r="I21" s="8" t="s">
        <v>122</v>
      </c>
      <c r="J21" s="8" t="s">
        <v>436</v>
      </c>
      <c r="K21" s="8" t="s">
        <v>66</v>
      </c>
      <c r="L21" s="8" t="s">
        <v>1744</v>
      </c>
      <c r="M21" s="8" t="s">
        <v>1744</v>
      </c>
      <c r="N21" s="16"/>
      <c r="O21" s="8"/>
      <c r="P21" s="16"/>
      <c r="Q21" s="16"/>
      <c r="R21" s="19" t="s">
        <v>713</v>
      </c>
      <c r="S21" s="2"/>
      <c r="T21" s="2"/>
      <c r="U21" s="2"/>
      <c r="V21" s="2"/>
      <c r="W21" s="2"/>
      <c r="X21" s="2"/>
    </row>
    <row r="22" s="1" customFormat="1" ht="48" customHeight="1" spans="1:24">
      <c r="A22" s="8">
        <v>17</v>
      </c>
      <c r="B22" s="8" t="s">
        <v>21</v>
      </c>
      <c r="C22" s="8" t="s">
        <v>749</v>
      </c>
      <c r="D22" s="8" t="s">
        <v>57</v>
      </c>
      <c r="E22" s="8">
        <v>141</v>
      </c>
      <c r="F22" s="8" t="s">
        <v>750</v>
      </c>
      <c r="G22" s="8" t="s">
        <v>751</v>
      </c>
      <c r="H22" s="8" t="s">
        <v>752</v>
      </c>
      <c r="I22" s="8" t="s">
        <v>122</v>
      </c>
      <c r="J22" s="8" t="s">
        <v>753</v>
      </c>
      <c r="K22" s="8" t="s">
        <v>66</v>
      </c>
      <c r="L22" s="8" t="s">
        <v>1744</v>
      </c>
      <c r="M22" s="8" t="s">
        <v>1744</v>
      </c>
      <c r="N22" s="16" t="s">
        <v>1747</v>
      </c>
      <c r="O22" s="8">
        <v>5.31</v>
      </c>
      <c r="P22" s="16"/>
      <c r="Q22" s="16" t="s">
        <v>1749</v>
      </c>
      <c r="R22" s="19" t="s">
        <v>713</v>
      </c>
      <c r="S22" s="2"/>
      <c r="T22" s="2"/>
      <c r="U22" s="2"/>
      <c r="V22" s="2"/>
      <c r="W22" s="2"/>
      <c r="X22" s="2"/>
    </row>
    <row r="23" s="1" customFormat="1" ht="48" customHeight="1" spans="1:24">
      <c r="A23" s="8">
        <v>18</v>
      </c>
      <c r="B23" s="8" t="s">
        <v>153</v>
      </c>
      <c r="C23" s="8" t="s">
        <v>754</v>
      </c>
      <c r="D23" s="8" t="s">
        <v>755</v>
      </c>
      <c r="E23" s="8">
        <v>95</v>
      </c>
      <c r="F23" s="8" t="s">
        <v>756</v>
      </c>
      <c r="G23" s="8" t="s">
        <v>757</v>
      </c>
      <c r="H23" s="8" t="s">
        <v>758</v>
      </c>
      <c r="I23" s="8" t="s">
        <v>122</v>
      </c>
      <c r="J23" s="8" t="s">
        <v>759</v>
      </c>
      <c r="K23" s="8" t="s">
        <v>66</v>
      </c>
      <c r="L23" s="8" t="s">
        <v>1750</v>
      </c>
      <c r="M23" s="8" t="s">
        <v>1750</v>
      </c>
      <c r="N23" s="16" t="s">
        <v>1751</v>
      </c>
      <c r="O23" s="8">
        <v>5.31</v>
      </c>
      <c r="P23" s="16"/>
      <c r="Q23" s="16"/>
      <c r="R23" s="19" t="s">
        <v>713</v>
      </c>
      <c r="S23" s="2"/>
      <c r="T23" s="2"/>
      <c r="U23" s="2"/>
      <c r="V23" s="2"/>
      <c r="W23" s="2"/>
      <c r="X23" s="2"/>
    </row>
    <row r="24" s="1" customFormat="1" ht="48" customHeight="1" spans="1:24">
      <c r="A24" s="8">
        <v>19</v>
      </c>
      <c r="B24" s="8" t="s">
        <v>22</v>
      </c>
      <c r="C24" s="8" t="s">
        <v>760</v>
      </c>
      <c r="D24" s="8" t="s">
        <v>761</v>
      </c>
      <c r="E24" s="8">
        <v>399</v>
      </c>
      <c r="F24" s="8" t="s">
        <v>762</v>
      </c>
      <c r="G24" s="8" t="s">
        <v>763</v>
      </c>
      <c r="H24" s="8" t="s">
        <v>764</v>
      </c>
      <c r="I24" s="8" t="s">
        <v>322</v>
      </c>
      <c r="J24" s="8" t="s">
        <v>99</v>
      </c>
      <c r="K24" s="8" t="s">
        <v>109</v>
      </c>
      <c r="L24" s="8" t="s">
        <v>1744</v>
      </c>
      <c r="M24" s="8" t="s">
        <v>1744</v>
      </c>
      <c r="N24" s="16" t="s">
        <v>1752</v>
      </c>
      <c r="O24" s="8">
        <v>5.24</v>
      </c>
      <c r="P24" s="16"/>
      <c r="Q24" s="16"/>
      <c r="R24" s="19" t="s">
        <v>713</v>
      </c>
      <c r="S24" s="2"/>
      <c r="T24" s="2"/>
      <c r="U24" s="2"/>
      <c r="V24" s="2"/>
      <c r="W24" s="2"/>
      <c r="X24" s="2"/>
    </row>
    <row r="25" s="1" customFormat="1" ht="48" customHeight="1" spans="1:24">
      <c r="A25" s="8">
        <v>20</v>
      </c>
      <c r="B25" s="8" t="s">
        <v>26</v>
      </c>
      <c r="C25" s="8" t="s">
        <v>765</v>
      </c>
      <c r="D25" s="8" t="s">
        <v>766</v>
      </c>
      <c r="E25" s="8">
        <v>22</v>
      </c>
      <c r="F25" s="8" t="s">
        <v>767</v>
      </c>
      <c r="G25" s="8" t="s">
        <v>768</v>
      </c>
      <c r="H25" s="8" t="s">
        <v>769</v>
      </c>
      <c r="I25" s="8" t="s">
        <v>322</v>
      </c>
      <c r="J25" s="8" t="s">
        <v>91</v>
      </c>
      <c r="K25" s="8" t="s">
        <v>66</v>
      </c>
      <c r="L25" s="8" t="s">
        <v>1744</v>
      </c>
      <c r="M25" s="8" t="s">
        <v>1744</v>
      </c>
      <c r="N25" s="16" t="s">
        <v>1751</v>
      </c>
      <c r="O25" s="8">
        <v>6.1</v>
      </c>
      <c r="P25" s="16"/>
      <c r="Q25" s="16"/>
      <c r="R25" s="19" t="s">
        <v>713</v>
      </c>
      <c r="S25" s="2"/>
      <c r="T25" s="2"/>
      <c r="U25" s="2"/>
      <c r="V25" s="2"/>
      <c r="W25" s="2"/>
      <c r="X25" s="2"/>
    </row>
    <row r="26" s="1" customFormat="1" ht="48" customHeight="1" spans="1:24">
      <c r="A26" s="8">
        <v>21</v>
      </c>
      <c r="B26" s="8" t="s">
        <v>26</v>
      </c>
      <c r="C26" s="8" t="s">
        <v>770</v>
      </c>
      <c r="D26" s="8" t="s">
        <v>238</v>
      </c>
      <c r="E26" s="8">
        <v>22</v>
      </c>
      <c r="F26" s="8" t="s">
        <v>767</v>
      </c>
      <c r="G26" s="8" t="s">
        <v>771</v>
      </c>
      <c r="H26" s="8" t="s">
        <v>772</v>
      </c>
      <c r="I26" s="8" t="s">
        <v>322</v>
      </c>
      <c r="J26" s="8" t="s">
        <v>91</v>
      </c>
      <c r="K26" s="8" t="s">
        <v>109</v>
      </c>
      <c r="L26" s="8" t="s">
        <v>1744</v>
      </c>
      <c r="M26" s="8" t="s">
        <v>1744</v>
      </c>
      <c r="N26" s="16" t="s">
        <v>1751</v>
      </c>
      <c r="O26" s="8">
        <v>6.1</v>
      </c>
      <c r="P26" s="16"/>
      <c r="Q26" s="16"/>
      <c r="R26" s="19" t="s">
        <v>713</v>
      </c>
      <c r="S26" s="2"/>
      <c r="T26" s="2"/>
      <c r="U26" s="2"/>
      <c r="V26" s="2"/>
      <c r="W26" s="2"/>
      <c r="X26" s="2"/>
    </row>
    <row r="27" s="1" customFormat="1" ht="48" customHeight="1" spans="1:24">
      <c r="A27" s="8">
        <v>22</v>
      </c>
      <c r="B27" s="8" t="s">
        <v>27</v>
      </c>
      <c r="C27" s="8" t="s">
        <v>773</v>
      </c>
      <c r="D27" s="8" t="s">
        <v>774</v>
      </c>
      <c r="E27" s="8">
        <v>138.2</v>
      </c>
      <c r="F27" s="8" t="s">
        <v>775</v>
      </c>
      <c r="G27" s="8" t="s">
        <v>776</v>
      </c>
      <c r="H27" s="8" t="s">
        <v>777</v>
      </c>
      <c r="I27" s="8" t="s">
        <v>122</v>
      </c>
      <c r="J27" s="8" t="s">
        <v>123</v>
      </c>
      <c r="K27" s="8" t="s">
        <v>66</v>
      </c>
      <c r="L27" s="8" t="s">
        <v>1744</v>
      </c>
      <c r="M27" s="8" t="s">
        <v>1744</v>
      </c>
      <c r="N27" s="16" t="s">
        <v>1747</v>
      </c>
      <c r="O27" s="8">
        <v>5.31</v>
      </c>
      <c r="P27" s="16"/>
      <c r="Q27" s="17"/>
      <c r="R27" s="19" t="s">
        <v>713</v>
      </c>
      <c r="S27" s="2"/>
      <c r="T27" s="2"/>
      <c r="U27" s="2"/>
      <c r="V27" s="2"/>
      <c r="W27" s="2"/>
      <c r="X27" s="2"/>
    </row>
    <row r="28" s="1" customFormat="1" ht="48" customHeight="1" spans="1:24">
      <c r="A28" s="8">
        <v>23</v>
      </c>
      <c r="B28" s="8" t="s">
        <v>27</v>
      </c>
      <c r="C28" s="8" t="s">
        <v>778</v>
      </c>
      <c r="D28" s="8" t="s">
        <v>779</v>
      </c>
      <c r="E28" s="8">
        <v>199.8</v>
      </c>
      <c r="F28" s="8" t="s">
        <v>780</v>
      </c>
      <c r="G28" s="8" t="s">
        <v>781</v>
      </c>
      <c r="H28" s="8" t="s">
        <v>782</v>
      </c>
      <c r="I28" s="8" t="s">
        <v>251</v>
      </c>
      <c r="J28" s="8" t="s">
        <v>783</v>
      </c>
      <c r="K28" s="8" t="s">
        <v>66</v>
      </c>
      <c r="L28" s="8" t="s">
        <v>1744</v>
      </c>
      <c r="M28" s="8" t="s">
        <v>1744</v>
      </c>
      <c r="N28" s="16" t="s">
        <v>1747</v>
      </c>
      <c r="O28" s="8">
        <v>5.31</v>
      </c>
      <c r="P28" s="16"/>
      <c r="Q28" s="16"/>
      <c r="R28" s="19" t="s">
        <v>713</v>
      </c>
      <c r="S28" s="2"/>
      <c r="T28" s="2"/>
      <c r="U28" s="2"/>
      <c r="V28" s="2"/>
      <c r="W28" s="2"/>
      <c r="X28" s="2"/>
    </row>
    <row r="29" s="1" customFormat="1" ht="48" customHeight="1" spans="1:24">
      <c r="A29" s="8">
        <v>24</v>
      </c>
      <c r="B29" s="8" t="s">
        <v>28</v>
      </c>
      <c r="C29" s="8" t="s">
        <v>784</v>
      </c>
      <c r="D29" s="8" t="s">
        <v>785</v>
      </c>
      <c r="E29" s="8">
        <v>90</v>
      </c>
      <c r="F29" s="8" t="s">
        <v>786</v>
      </c>
      <c r="G29" s="8" t="s">
        <v>787</v>
      </c>
      <c r="H29" s="8" t="s">
        <v>788</v>
      </c>
      <c r="I29" s="8" t="s">
        <v>322</v>
      </c>
      <c r="J29" s="8" t="s">
        <v>789</v>
      </c>
      <c r="K29" s="8" t="s">
        <v>109</v>
      </c>
      <c r="L29" s="8" t="s">
        <v>1744</v>
      </c>
      <c r="M29" s="8" t="s">
        <v>1744</v>
      </c>
      <c r="N29" s="16"/>
      <c r="O29" s="8"/>
      <c r="P29" s="16"/>
      <c r="Q29" s="16"/>
      <c r="R29" s="19" t="s">
        <v>713</v>
      </c>
      <c r="S29" s="2"/>
      <c r="T29" s="2"/>
      <c r="U29" s="2"/>
      <c r="V29" s="2"/>
      <c r="W29" s="2"/>
      <c r="X29" s="2"/>
    </row>
    <row r="30" s="1" customFormat="1" ht="48" customHeight="1" spans="1:24">
      <c r="A30" s="8">
        <v>25</v>
      </c>
      <c r="B30" s="8" t="s">
        <v>28</v>
      </c>
      <c r="C30" s="8" t="s">
        <v>790</v>
      </c>
      <c r="D30" s="8" t="s">
        <v>791</v>
      </c>
      <c r="E30" s="8">
        <v>122.7</v>
      </c>
      <c r="F30" s="8" t="s">
        <v>792</v>
      </c>
      <c r="G30" s="8" t="s">
        <v>793</v>
      </c>
      <c r="H30" s="8" t="s">
        <v>794</v>
      </c>
      <c r="I30" s="18" t="s">
        <v>122</v>
      </c>
      <c r="J30" s="8" t="s">
        <v>795</v>
      </c>
      <c r="K30" s="8" t="s">
        <v>66</v>
      </c>
      <c r="L30" s="8" t="s">
        <v>1744</v>
      </c>
      <c r="M30" s="8" t="s">
        <v>1744</v>
      </c>
      <c r="N30" s="16"/>
      <c r="O30" s="8"/>
      <c r="P30" s="8"/>
      <c r="Q30" s="8"/>
      <c r="R30" s="19" t="s">
        <v>713</v>
      </c>
      <c r="S30" s="2"/>
      <c r="T30" s="2"/>
      <c r="U30" s="2"/>
      <c r="V30" s="2"/>
      <c r="W30" s="2"/>
      <c r="X30" s="2"/>
    </row>
    <row r="31" s="1" customFormat="1" ht="48" customHeight="1" spans="1:24">
      <c r="A31" s="8">
        <v>26</v>
      </c>
      <c r="B31" s="8" t="s">
        <v>28</v>
      </c>
      <c r="C31" s="8" t="s">
        <v>796</v>
      </c>
      <c r="D31" s="8" t="s">
        <v>797</v>
      </c>
      <c r="E31" s="8">
        <v>99.3</v>
      </c>
      <c r="F31" s="8" t="s">
        <v>798</v>
      </c>
      <c r="G31" s="8" t="s">
        <v>799</v>
      </c>
      <c r="H31" s="8" t="s">
        <v>800</v>
      </c>
      <c r="I31" s="8" t="s">
        <v>122</v>
      </c>
      <c r="J31" s="8" t="s">
        <v>795</v>
      </c>
      <c r="K31" s="8" t="s">
        <v>66</v>
      </c>
      <c r="L31" s="8" t="s">
        <v>1744</v>
      </c>
      <c r="M31" s="8" t="s">
        <v>1744</v>
      </c>
      <c r="N31" s="16"/>
      <c r="O31" s="8"/>
      <c r="P31" s="8"/>
      <c r="Q31" s="8"/>
      <c r="R31" s="19" t="s">
        <v>713</v>
      </c>
      <c r="S31" s="2"/>
      <c r="T31" s="2"/>
      <c r="U31" s="2"/>
      <c r="V31" s="2"/>
      <c r="W31" s="2"/>
      <c r="X31" s="2"/>
    </row>
    <row r="32" s="1" customFormat="1" ht="48" customHeight="1" spans="1:24">
      <c r="A32" s="8">
        <v>27</v>
      </c>
      <c r="B32" s="8" t="s">
        <v>30</v>
      </c>
      <c r="C32" s="8" t="s">
        <v>86</v>
      </c>
      <c r="D32" s="8" t="s">
        <v>87</v>
      </c>
      <c r="E32" s="8">
        <v>220</v>
      </c>
      <c r="F32" s="8" t="s">
        <v>88</v>
      </c>
      <c r="G32" s="8" t="s">
        <v>801</v>
      </c>
      <c r="H32" s="8" t="s">
        <v>802</v>
      </c>
      <c r="I32" s="8" t="s">
        <v>322</v>
      </c>
      <c r="J32" s="8" t="s">
        <v>91</v>
      </c>
      <c r="K32" s="8" t="s">
        <v>66</v>
      </c>
      <c r="L32" s="8" t="s">
        <v>1744</v>
      </c>
      <c r="M32" s="8" t="s">
        <v>1744</v>
      </c>
      <c r="N32" s="16" t="s">
        <v>1752</v>
      </c>
      <c r="O32" s="8">
        <v>5.24</v>
      </c>
      <c r="P32" s="8"/>
      <c r="Q32" s="16"/>
      <c r="R32" s="19" t="s">
        <v>713</v>
      </c>
      <c r="S32" s="2"/>
      <c r="T32" s="2"/>
      <c r="U32" s="2"/>
      <c r="V32" s="2"/>
      <c r="W32" s="2"/>
      <c r="X32" s="2"/>
    </row>
    <row r="33" s="1" customFormat="1" ht="48" customHeight="1" spans="1:24">
      <c r="A33" s="8">
        <v>28</v>
      </c>
      <c r="B33" s="8" t="s">
        <v>30</v>
      </c>
      <c r="C33" s="8" t="s">
        <v>803</v>
      </c>
      <c r="D33" s="8" t="s">
        <v>87</v>
      </c>
      <c r="E33" s="8">
        <v>52</v>
      </c>
      <c r="F33" s="8" t="s">
        <v>804</v>
      </c>
      <c r="G33" s="8" t="s">
        <v>801</v>
      </c>
      <c r="H33" s="8" t="s">
        <v>802</v>
      </c>
      <c r="I33" s="8" t="s">
        <v>322</v>
      </c>
      <c r="J33" s="8" t="s">
        <v>91</v>
      </c>
      <c r="K33" s="8" t="s">
        <v>66</v>
      </c>
      <c r="L33" s="8" t="s">
        <v>1744</v>
      </c>
      <c r="M33" s="8" t="s">
        <v>1744</v>
      </c>
      <c r="N33" s="16" t="s">
        <v>1752</v>
      </c>
      <c r="O33" s="8">
        <v>5.24</v>
      </c>
      <c r="P33" s="8"/>
      <c r="Q33" s="16"/>
      <c r="R33" s="19" t="s">
        <v>713</v>
      </c>
      <c r="S33" s="2"/>
      <c r="T33" s="2"/>
      <c r="U33" s="2"/>
      <c r="V33" s="2"/>
      <c r="W33" s="2"/>
      <c r="X33" s="2"/>
    </row>
    <row r="34" s="1" customFormat="1" ht="48" customHeight="1" spans="1:24">
      <c r="A34" s="8">
        <v>29</v>
      </c>
      <c r="B34" s="8" t="s">
        <v>30</v>
      </c>
      <c r="C34" s="8" t="s">
        <v>805</v>
      </c>
      <c r="D34" s="8" t="s">
        <v>806</v>
      </c>
      <c r="E34" s="8">
        <v>61</v>
      </c>
      <c r="F34" s="8" t="s">
        <v>807</v>
      </c>
      <c r="G34" s="8" t="s">
        <v>808</v>
      </c>
      <c r="H34" s="8" t="s">
        <v>809</v>
      </c>
      <c r="I34" s="8" t="s">
        <v>322</v>
      </c>
      <c r="J34" s="8" t="s">
        <v>91</v>
      </c>
      <c r="K34" s="8" t="s">
        <v>109</v>
      </c>
      <c r="L34" s="8" t="s">
        <v>1744</v>
      </c>
      <c r="M34" s="8" t="s">
        <v>1744</v>
      </c>
      <c r="N34" s="16" t="s">
        <v>1752</v>
      </c>
      <c r="O34" s="8">
        <v>5.24</v>
      </c>
      <c r="P34" s="8"/>
      <c r="Q34" s="8"/>
      <c r="R34" s="20" t="s">
        <v>713</v>
      </c>
      <c r="S34" s="21"/>
      <c r="T34" s="21"/>
      <c r="U34" s="22"/>
      <c r="V34" s="22"/>
      <c r="W34" s="2"/>
      <c r="X34" s="2"/>
    </row>
    <row r="35" s="1" customFormat="1" ht="47.1" customHeight="1" spans="1:24">
      <c r="A35" s="8">
        <v>30</v>
      </c>
      <c r="B35" s="8" t="s">
        <v>31</v>
      </c>
      <c r="C35" s="8" t="s">
        <v>810</v>
      </c>
      <c r="D35" s="8" t="s">
        <v>578</v>
      </c>
      <c r="E35" s="8">
        <v>75.75</v>
      </c>
      <c r="F35" s="8" t="s">
        <v>811</v>
      </c>
      <c r="G35" s="8" t="s">
        <v>812</v>
      </c>
      <c r="H35" s="8" t="s">
        <v>813</v>
      </c>
      <c r="I35" s="8" t="s">
        <v>122</v>
      </c>
      <c r="J35" s="8" t="s">
        <v>123</v>
      </c>
      <c r="K35" s="8" t="s">
        <v>66</v>
      </c>
      <c r="L35" s="8" t="s">
        <v>1744</v>
      </c>
      <c r="M35" s="8" t="s">
        <v>1744</v>
      </c>
      <c r="N35" s="16" t="s">
        <v>1753</v>
      </c>
      <c r="O35" s="8">
        <v>5.24</v>
      </c>
      <c r="P35" s="8"/>
      <c r="Q35" s="8"/>
      <c r="R35" s="19" t="s">
        <v>713</v>
      </c>
      <c r="S35" s="21"/>
      <c r="T35" s="21"/>
      <c r="U35" s="22"/>
      <c r="V35" s="22"/>
      <c r="W35" s="2"/>
      <c r="X35" s="2"/>
    </row>
    <row r="36" s="1" customFormat="1" ht="47.1" customHeight="1" spans="1:24">
      <c r="A36" s="8">
        <v>31</v>
      </c>
      <c r="B36" s="8" t="s">
        <v>31</v>
      </c>
      <c r="C36" s="8" t="s">
        <v>814</v>
      </c>
      <c r="D36" s="8" t="s">
        <v>284</v>
      </c>
      <c r="E36" s="8">
        <v>214.2</v>
      </c>
      <c r="F36" s="8" t="s">
        <v>815</v>
      </c>
      <c r="G36" s="8" t="s">
        <v>816</v>
      </c>
      <c r="H36" s="8" t="s">
        <v>817</v>
      </c>
      <c r="I36" s="8" t="s">
        <v>122</v>
      </c>
      <c r="J36" s="8" t="s">
        <v>123</v>
      </c>
      <c r="K36" s="8" t="s">
        <v>66</v>
      </c>
      <c r="L36" s="8" t="s">
        <v>1744</v>
      </c>
      <c r="M36" s="8" t="s">
        <v>1744</v>
      </c>
      <c r="N36" s="16" t="s">
        <v>1753</v>
      </c>
      <c r="O36" s="8">
        <v>5.24</v>
      </c>
      <c r="P36" s="8"/>
      <c r="Q36" s="17"/>
      <c r="R36" s="20" t="s">
        <v>713</v>
      </c>
      <c r="S36" s="21"/>
      <c r="T36" s="21"/>
      <c r="U36" s="22"/>
      <c r="V36" s="22"/>
      <c r="W36" s="2"/>
      <c r="X36" s="2"/>
    </row>
    <row r="37" s="1" customFormat="1" ht="47.1" customHeight="1" spans="1:24">
      <c r="A37" s="8">
        <v>32</v>
      </c>
      <c r="B37" s="8" t="s">
        <v>32</v>
      </c>
      <c r="C37" s="8" t="s">
        <v>818</v>
      </c>
      <c r="D37" s="8" t="s">
        <v>819</v>
      </c>
      <c r="E37" s="8">
        <v>71.9</v>
      </c>
      <c r="F37" s="8" t="s">
        <v>820</v>
      </c>
      <c r="G37" s="8" t="s">
        <v>821</v>
      </c>
      <c r="H37" s="8" t="s">
        <v>822</v>
      </c>
      <c r="I37" s="8" t="s">
        <v>122</v>
      </c>
      <c r="J37" s="8" t="s">
        <v>123</v>
      </c>
      <c r="K37" s="8" t="s">
        <v>66</v>
      </c>
      <c r="L37" s="8" t="s">
        <v>1744</v>
      </c>
      <c r="M37" s="8" t="s">
        <v>1744</v>
      </c>
      <c r="N37" s="16" t="s">
        <v>1747</v>
      </c>
      <c r="O37" s="8"/>
      <c r="P37" s="8"/>
      <c r="Q37" s="17"/>
      <c r="R37" s="20" t="s">
        <v>713</v>
      </c>
      <c r="S37" s="21"/>
      <c r="T37" s="21"/>
      <c r="U37" s="22"/>
      <c r="V37" s="22"/>
      <c r="W37" s="2"/>
      <c r="X37" s="2"/>
    </row>
    <row r="38" s="1" customFormat="1" ht="47.1" customHeight="1" spans="1:24">
      <c r="A38" s="8">
        <v>33</v>
      </c>
      <c r="B38" s="8" t="s">
        <v>32</v>
      </c>
      <c r="C38" s="8" t="s">
        <v>823</v>
      </c>
      <c r="D38" s="8" t="s">
        <v>824</v>
      </c>
      <c r="E38" s="8">
        <v>41.84</v>
      </c>
      <c r="F38" s="8" t="s">
        <v>825</v>
      </c>
      <c r="G38" s="8" t="s">
        <v>826</v>
      </c>
      <c r="H38" s="8" t="s">
        <v>827</v>
      </c>
      <c r="I38" s="8" t="s">
        <v>122</v>
      </c>
      <c r="J38" s="8" t="s">
        <v>123</v>
      </c>
      <c r="K38" s="8" t="s">
        <v>66</v>
      </c>
      <c r="L38" s="8" t="s">
        <v>1744</v>
      </c>
      <c r="M38" s="8" t="s">
        <v>1744</v>
      </c>
      <c r="N38" s="16" t="s">
        <v>1747</v>
      </c>
      <c r="O38" s="8"/>
      <c r="P38" s="8"/>
      <c r="Q38" s="17"/>
      <c r="R38" s="20" t="s">
        <v>713</v>
      </c>
      <c r="S38" s="21"/>
      <c r="T38" s="21"/>
      <c r="U38" s="22"/>
      <c r="V38" s="22"/>
      <c r="W38" s="2"/>
      <c r="X38" s="2"/>
    </row>
    <row r="39" s="1" customFormat="1" ht="47.1" customHeight="1" spans="1:24">
      <c r="A39" s="8">
        <v>34</v>
      </c>
      <c r="B39" s="8" t="s">
        <v>32</v>
      </c>
      <c r="C39" s="8" t="s">
        <v>828</v>
      </c>
      <c r="D39" s="8" t="s">
        <v>829</v>
      </c>
      <c r="E39" s="8">
        <v>151.25</v>
      </c>
      <c r="F39" s="8" t="s">
        <v>830</v>
      </c>
      <c r="G39" s="8" t="s">
        <v>831</v>
      </c>
      <c r="H39" s="8" t="s">
        <v>832</v>
      </c>
      <c r="I39" s="8" t="s">
        <v>122</v>
      </c>
      <c r="J39" s="8" t="s">
        <v>123</v>
      </c>
      <c r="K39" s="8" t="s">
        <v>66</v>
      </c>
      <c r="L39" s="8" t="s">
        <v>1744</v>
      </c>
      <c r="M39" s="8" t="s">
        <v>1744</v>
      </c>
      <c r="N39" s="16" t="s">
        <v>1747</v>
      </c>
      <c r="O39" s="8"/>
      <c r="P39" s="8"/>
      <c r="Q39" s="17"/>
      <c r="R39" s="20" t="s">
        <v>713</v>
      </c>
      <c r="S39" s="21"/>
      <c r="T39" s="21"/>
      <c r="U39" s="22"/>
      <c r="V39" s="22"/>
      <c r="W39" s="2"/>
      <c r="X39" s="2"/>
    </row>
    <row r="40" s="1" customFormat="1" ht="47.1" customHeight="1" spans="1:24">
      <c r="A40" s="8">
        <v>35</v>
      </c>
      <c r="B40" s="8" t="s">
        <v>32</v>
      </c>
      <c r="C40" s="8" t="s">
        <v>833</v>
      </c>
      <c r="D40" s="8" t="s">
        <v>834</v>
      </c>
      <c r="E40" s="8">
        <v>19.97</v>
      </c>
      <c r="F40" s="8" t="s">
        <v>835</v>
      </c>
      <c r="G40" s="8" t="s">
        <v>836</v>
      </c>
      <c r="H40" s="8" t="s">
        <v>837</v>
      </c>
      <c r="I40" s="8" t="s">
        <v>107</v>
      </c>
      <c r="J40" s="8" t="s">
        <v>838</v>
      </c>
      <c r="K40" s="8" t="s">
        <v>109</v>
      </c>
      <c r="L40" s="8" t="s">
        <v>1744</v>
      </c>
      <c r="M40" s="8" t="s">
        <v>1744</v>
      </c>
      <c r="N40" s="16" t="s">
        <v>1747</v>
      </c>
      <c r="O40" s="8"/>
      <c r="P40" s="8"/>
      <c r="Q40" s="8"/>
      <c r="R40" s="20" t="s">
        <v>713</v>
      </c>
      <c r="S40" s="21"/>
      <c r="T40" s="21"/>
      <c r="U40" s="22"/>
      <c r="V40" s="22"/>
      <c r="W40" s="2"/>
      <c r="X40" s="2"/>
    </row>
    <row r="41" s="1" customFormat="1" ht="47.1" customHeight="1" spans="1:24">
      <c r="A41" s="8">
        <v>36</v>
      </c>
      <c r="B41" s="8" t="s">
        <v>35</v>
      </c>
      <c r="C41" s="8" t="s">
        <v>839</v>
      </c>
      <c r="D41" s="8" t="s">
        <v>840</v>
      </c>
      <c r="E41" s="8">
        <v>90</v>
      </c>
      <c r="F41" s="8" t="s">
        <v>841</v>
      </c>
      <c r="G41" s="8" t="s">
        <v>842</v>
      </c>
      <c r="H41" s="8" t="s">
        <v>843</v>
      </c>
      <c r="I41" s="8" t="s">
        <v>322</v>
      </c>
      <c r="J41" s="8" t="s">
        <v>91</v>
      </c>
      <c r="K41" s="8" t="s">
        <v>66</v>
      </c>
      <c r="L41" s="8" t="s">
        <v>1744</v>
      </c>
      <c r="M41" s="8" t="s">
        <v>1744</v>
      </c>
      <c r="N41" s="16" t="s">
        <v>1747</v>
      </c>
      <c r="O41" s="8">
        <v>5.31</v>
      </c>
      <c r="P41" s="8"/>
      <c r="Q41" s="8"/>
      <c r="R41" s="20" t="s">
        <v>713</v>
      </c>
      <c r="S41" s="21"/>
      <c r="T41" s="21"/>
      <c r="U41" s="22"/>
      <c r="V41" s="22"/>
      <c r="W41" s="2"/>
      <c r="X41" s="2"/>
    </row>
    <row r="42" s="1" customFormat="1" ht="47.1" customHeight="1" spans="1:24">
      <c r="A42" s="8">
        <v>37</v>
      </c>
      <c r="B42" s="8" t="s">
        <v>35</v>
      </c>
      <c r="C42" s="8" t="s">
        <v>844</v>
      </c>
      <c r="D42" s="8" t="s">
        <v>845</v>
      </c>
      <c r="E42" s="8">
        <v>245</v>
      </c>
      <c r="F42" s="8" t="s">
        <v>846</v>
      </c>
      <c r="G42" s="8" t="s">
        <v>847</v>
      </c>
      <c r="H42" s="8" t="s">
        <v>848</v>
      </c>
      <c r="I42" s="8" t="s">
        <v>322</v>
      </c>
      <c r="J42" s="8" t="s">
        <v>91</v>
      </c>
      <c r="K42" s="8" t="s">
        <v>66</v>
      </c>
      <c r="L42" s="8" t="s">
        <v>1744</v>
      </c>
      <c r="M42" s="8" t="s">
        <v>1744</v>
      </c>
      <c r="N42" s="16" t="s">
        <v>1747</v>
      </c>
      <c r="O42" s="8">
        <v>5.31</v>
      </c>
      <c r="P42" s="8"/>
      <c r="Q42" s="8"/>
      <c r="R42" s="20" t="s">
        <v>713</v>
      </c>
      <c r="S42" s="21"/>
      <c r="T42" s="21"/>
      <c r="U42" s="22"/>
      <c r="V42" s="22"/>
      <c r="W42" s="2"/>
      <c r="X42" s="2"/>
    </row>
    <row r="43" s="1" customFormat="1" ht="47.1" customHeight="1" spans="1:24">
      <c r="A43" s="8">
        <v>38</v>
      </c>
      <c r="B43" s="8" t="s">
        <v>36</v>
      </c>
      <c r="C43" s="8" t="s">
        <v>849</v>
      </c>
      <c r="D43" s="8" t="s">
        <v>850</v>
      </c>
      <c r="E43" s="8">
        <v>119.82</v>
      </c>
      <c r="F43" s="8" t="s">
        <v>851</v>
      </c>
      <c r="G43" s="8" t="s">
        <v>852</v>
      </c>
      <c r="H43" s="8" t="s">
        <v>853</v>
      </c>
      <c r="I43" s="8" t="s">
        <v>122</v>
      </c>
      <c r="J43" s="8" t="s">
        <v>854</v>
      </c>
      <c r="K43" s="8" t="s">
        <v>66</v>
      </c>
      <c r="L43" s="8" t="s">
        <v>1744</v>
      </c>
      <c r="M43" s="8" t="s">
        <v>1744</v>
      </c>
      <c r="N43" s="16" t="s">
        <v>1752</v>
      </c>
      <c r="O43" s="8">
        <v>5.25</v>
      </c>
      <c r="P43" s="8"/>
      <c r="Q43" s="8"/>
      <c r="R43" s="20" t="s">
        <v>713</v>
      </c>
      <c r="S43" s="21"/>
      <c r="T43" s="21"/>
      <c r="U43" s="22"/>
      <c r="V43" s="22"/>
      <c r="W43" s="2"/>
      <c r="X43" s="2"/>
    </row>
    <row r="44" s="1" customFormat="1" ht="47.1" customHeight="1" spans="1:24">
      <c r="A44" s="8">
        <v>39</v>
      </c>
      <c r="B44" s="8" t="s">
        <v>36</v>
      </c>
      <c r="C44" s="8" t="s">
        <v>855</v>
      </c>
      <c r="D44" s="8" t="s">
        <v>856</v>
      </c>
      <c r="E44" s="8">
        <v>58.73</v>
      </c>
      <c r="F44" s="8" t="s">
        <v>857</v>
      </c>
      <c r="G44" s="8" t="s">
        <v>858</v>
      </c>
      <c r="H44" s="8" t="s">
        <v>859</v>
      </c>
      <c r="I44" s="8" t="s">
        <v>122</v>
      </c>
      <c r="J44" s="8" t="s">
        <v>854</v>
      </c>
      <c r="K44" s="8" t="s">
        <v>66</v>
      </c>
      <c r="L44" s="8" t="s">
        <v>1744</v>
      </c>
      <c r="M44" s="8" t="s">
        <v>1744</v>
      </c>
      <c r="N44" s="16" t="s">
        <v>1752</v>
      </c>
      <c r="O44" s="8">
        <v>5.25</v>
      </c>
      <c r="P44" s="8"/>
      <c r="Q44" s="16"/>
      <c r="R44" s="20" t="s">
        <v>713</v>
      </c>
      <c r="S44" s="21"/>
      <c r="T44" s="21"/>
      <c r="U44" s="22"/>
      <c r="V44" s="22"/>
      <c r="W44" s="2"/>
      <c r="X44" s="2"/>
    </row>
    <row r="45" s="1" customFormat="1" ht="66.95" customHeight="1" spans="1:24">
      <c r="A45" s="8">
        <v>40</v>
      </c>
      <c r="B45" s="8" t="s">
        <v>36</v>
      </c>
      <c r="C45" s="8" t="s">
        <v>860</v>
      </c>
      <c r="D45" s="8" t="s">
        <v>861</v>
      </c>
      <c r="E45" s="8">
        <v>160.4</v>
      </c>
      <c r="F45" s="8" t="s">
        <v>862</v>
      </c>
      <c r="G45" s="8" t="s">
        <v>863</v>
      </c>
      <c r="H45" s="8" t="s">
        <v>864</v>
      </c>
      <c r="I45" s="8" t="s">
        <v>122</v>
      </c>
      <c r="J45" s="8" t="s">
        <v>854</v>
      </c>
      <c r="K45" s="8" t="s">
        <v>66</v>
      </c>
      <c r="L45" s="8" t="s">
        <v>1744</v>
      </c>
      <c r="M45" s="8" t="s">
        <v>1744</v>
      </c>
      <c r="N45" s="16" t="s">
        <v>1752</v>
      </c>
      <c r="O45" s="8">
        <v>5.25</v>
      </c>
      <c r="P45" s="8"/>
      <c r="Q45" s="17"/>
      <c r="R45" s="20" t="s">
        <v>713</v>
      </c>
      <c r="S45" s="21"/>
      <c r="T45" s="21"/>
      <c r="U45" s="22"/>
      <c r="V45" s="22"/>
      <c r="W45" s="2"/>
      <c r="X45" s="2"/>
    </row>
    <row r="46" s="1" customFormat="1" ht="51" customHeight="1" spans="1:24">
      <c r="A46" s="8">
        <v>41</v>
      </c>
      <c r="B46" s="8" t="s">
        <v>107</v>
      </c>
      <c r="C46" s="8" t="s">
        <v>865</v>
      </c>
      <c r="D46" s="8" t="s">
        <v>15</v>
      </c>
      <c r="E46" s="8">
        <v>724.44</v>
      </c>
      <c r="F46" s="8" t="s">
        <v>866</v>
      </c>
      <c r="G46" s="8" t="s">
        <v>867</v>
      </c>
      <c r="H46" s="8" t="s">
        <v>868</v>
      </c>
      <c r="I46" s="8" t="s">
        <v>107</v>
      </c>
      <c r="J46" s="8" t="s">
        <v>677</v>
      </c>
      <c r="K46" s="8" t="s">
        <v>66</v>
      </c>
      <c r="L46" s="8" t="s">
        <v>1744</v>
      </c>
      <c r="M46" s="8" t="s">
        <v>1744</v>
      </c>
      <c r="N46" s="16" t="s">
        <v>1745</v>
      </c>
      <c r="O46" s="8">
        <v>5.24</v>
      </c>
      <c r="P46" s="8"/>
      <c r="Q46" s="8"/>
      <c r="R46" s="20" t="s">
        <v>713</v>
      </c>
      <c r="S46" s="21"/>
      <c r="T46" s="21"/>
      <c r="U46" s="22"/>
      <c r="V46" s="22"/>
      <c r="W46" s="2"/>
      <c r="X46" s="2"/>
    </row>
    <row r="47" s="1" customFormat="1" ht="51" customHeight="1" spans="1:24">
      <c r="A47" s="8">
        <v>42</v>
      </c>
      <c r="B47" s="8" t="s">
        <v>19</v>
      </c>
      <c r="C47" s="8" t="s">
        <v>869</v>
      </c>
      <c r="D47" s="8" t="s">
        <v>871</v>
      </c>
      <c r="E47" s="8">
        <v>76.3</v>
      </c>
      <c r="F47" s="8" t="s">
        <v>872</v>
      </c>
      <c r="G47" s="8" t="s">
        <v>873</v>
      </c>
      <c r="H47" s="8" t="s">
        <v>874</v>
      </c>
      <c r="I47" s="8" t="s">
        <v>322</v>
      </c>
      <c r="J47" s="8" t="s">
        <v>875</v>
      </c>
      <c r="K47" s="8" t="s">
        <v>66</v>
      </c>
      <c r="L47" s="8" t="s">
        <v>1744</v>
      </c>
      <c r="M47" s="8" t="s">
        <v>1744</v>
      </c>
      <c r="N47" s="16" t="s">
        <v>1747</v>
      </c>
      <c r="O47" s="8">
        <v>5.31</v>
      </c>
      <c r="P47" s="8"/>
      <c r="Q47" s="8"/>
      <c r="R47" s="20" t="s">
        <v>870</v>
      </c>
      <c r="S47" s="21"/>
      <c r="T47" s="21"/>
      <c r="U47" s="22"/>
      <c r="V47" s="22"/>
      <c r="W47" s="2"/>
      <c r="X47" s="2"/>
    </row>
    <row r="48" s="1" customFormat="1" ht="51" customHeight="1" spans="1:24">
      <c r="A48" s="8">
        <v>43</v>
      </c>
      <c r="B48" s="8" t="s">
        <v>19</v>
      </c>
      <c r="C48" s="8" t="s">
        <v>876</v>
      </c>
      <c r="D48" s="8" t="s">
        <v>877</v>
      </c>
      <c r="E48" s="8">
        <v>90</v>
      </c>
      <c r="F48" s="8" t="s">
        <v>878</v>
      </c>
      <c r="G48" s="8" t="s">
        <v>879</v>
      </c>
      <c r="H48" s="8" t="s">
        <v>880</v>
      </c>
      <c r="I48" s="8" t="s">
        <v>322</v>
      </c>
      <c r="J48" s="8" t="s">
        <v>875</v>
      </c>
      <c r="K48" s="8" t="s">
        <v>66</v>
      </c>
      <c r="L48" s="8" t="s">
        <v>1744</v>
      </c>
      <c r="M48" s="8" t="s">
        <v>1744</v>
      </c>
      <c r="N48" s="16" t="s">
        <v>1747</v>
      </c>
      <c r="O48" s="8">
        <v>5.31</v>
      </c>
      <c r="P48" s="8"/>
      <c r="Q48" s="8"/>
      <c r="R48" s="20" t="s">
        <v>870</v>
      </c>
      <c r="S48" s="21"/>
      <c r="T48" s="21"/>
      <c r="U48" s="22"/>
      <c r="V48" s="22"/>
      <c r="W48" s="2"/>
      <c r="X48" s="2"/>
    </row>
    <row r="49" s="1" customFormat="1" ht="63" customHeight="1" spans="1:24">
      <c r="A49" s="8">
        <v>44</v>
      </c>
      <c r="B49" s="8" t="s">
        <v>30</v>
      </c>
      <c r="C49" s="8" t="s">
        <v>881</v>
      </c>
      <c r="D49" s="8" t="s">
        <v>882</v>
      </c>
      <c r="E49" s="8">
        <v>265</v>
      </c>
      <c r="F49" s="8" t="s">
        <v>883</v>
      </c>
      <c r="G49" s="8" t="s">
        <v>884</v>
      </c>
      <c r="H49" s="8" t="s">
        <v>885</v>
      </c>
      <c r="I49" s="8" t="s">
        <v>322</v>
      </c>
      <c r="J49" s="8" t="s">
        <v>91</v>
      </c>
      <c r="K49" s="8" t="s">
        <v>109</v>
      </c>
      <c r="L49" s="8" t="s">
        <v>1744</v>
      </c>
      <c r="M49" s="8" t="s">
        <v>1744</v>
      </c>
      <c r="N49" s="16" t="s">
        <v>1752</v>
      </c>
      <c r="O49" s="8">
        <v>5.21</v>
      </c>
      <c r="P49" s="8"/>
      <c r="Q49" s="8" t="s">
        <v>1749</v>
      </c>
      <c r="R49" s="20" t="s">
        <v>870</v>
      </c>
      <c r="S49" s="21"/>
      <c r="T49" s="21"/>
      <c r="U49" s="22"/>
      <c r="V49" s="22"/>
      <c r="W49" s="2"/>
      <c r="X49" s="2"/>
    </row>
    <row r="50" s="1" customFormat="1" ht="47.1" customHeight="1" spans="1:24">
      <c r="A50" s="8">
        <v>45</v>
      </c>
      <c r="B50" s="8" t="s">
        <v>35</v>
      </c>
      <c r="C50" s="8" t="s">
        <v>886</v>
      </c>
      <c r="D50" s="8" t="s">
        <v>887</v>
      </c>
      <c r="E50" s="8">
        <v>398</v>
      </c>
      <c r="F50" s="8" t="s">
        <v>888</v>
      </c>
      <c r="G50" s="8" t="s">
        <v>889</v>
      </c>
      <c r="H50" s="8" t="s">
        <v>890</v>
      </c>
      <c r="I50" s="8" t="s">
        <v>322</v>
      </c>
      <c r="J50" s="8" t="s">
        <v>91</v>
      </c>
      <c r="K50" s="8" t="s">
        <v>66</v>
      </c>
      <c r="L50" s="8" t="s">
        <v>1744</v>
      </c>
      <c r="M50" s="8" t="s">
        <v>1744</v>
      </c>
      <c r="N50" s="16" t="s">
        <v>1754</v>
      </c>
      <c r="O50" s="8">
        <v>5.31</v>
      </c>
      <c r="P50" s="8"/>
      <c r="Q50" s="8"/>
      <c r="R50" s="20" t="s">
        <v>870</v>
      </c>
      <c r="S50" s="21"/>
      <c r="T50" s="21"/>
      <c r="U50" s="22"/>
      <c r="V50" s="22"/>
      <c r="W50" s="2"/>
      <c r="X50" s="2"/>
    </row>
    <row r="51" s="1" customFormat="1" ht="47.1" customHeight="1" spans="1:24">
      <c r="A51" s="8">
        <v>46</v>
      </c>
      <c r="B51" s="8" t="s">
        <v>107</v>
      </c>
      <c r="C51" s="8" t="s">
        <v>891</v>
      </c>
      <c r="D51" s="8" t="s">
        <v>22</v>
      </c>
      <c r="E51" s="8">
        <v>681.18</v>
      </c>
      <c r="F51" s="8" t="s">
        <v>892</v>
      </c>
      <c r="G51" s="8" t="s">
        <v>893</v>
      </c>
      <c r="H51" s="8" t="s">
        <v>894</v>
      </c>
      <c r="I51" s="8" t="s">
        <v>107</v>
      </c>
      <c r="J51" s="8" t="s">
        <v>677</v>
      </c>
      <c r="K51" s="8" t="s">
        <v>66</v>
      </c>
      <c r="L51" s="8" t="s">
        <v>1744</v>
      </c>
      <c r="M51" s="8" t="s">
        <v>1744</v>
      </c>
      <c r="N51" s="16" t="s">
        <v>1745</v>
      </c>
      <c r="O51" s="8">
        <v>5.24</v>
      </c>
      <c r="P51" s="8"/>
      <c r="Q51" s="17"/>
      <c r="R51" s="20" t="s">
        <v>870</v>
      </c>
      <c r="S51" s="21"/>
      <c r="T51" s="21"/>
      <c r="U51" s="22"/>
      <c r="V51" s="22"/>
      <c r="W51" s="2"/>
      <c r="X51" s="2"/>
    </row>
    <row r="52" s="1" customFormat="1" ht="47.1" customHeight="1" spans="1:24">
      <c r="A52" s="8">
        <v>47</v>
      </c>
      <c r="B52" s="8" t="s">
        <v>107</v>
      </c>
      <c r="C52" s="8" t="s">
        <v>895</v>
      </c>
      <c r="D52" s="8" t="s">
        <v>35</v>
      </c>
      <c r="E52" s="8">
        <v>898.22</v>
      </c>
      <c r="F52" s="8" t="s">
        <v>896</v>
      </c>
      <c r="G52" s="8" t="s">
        <v>897</v>
      </c>
      <c r="H52" s="8" t="s">
        <v>898</v>
      </c>
      <c r="I52" s="8" t="s">
        <v>107</v>
      </c>
      <c r="J52" s="8" t="s">
        <v>677</v>
      </c>
      <c r="K52" s="8" t="s">
        <v>66</v>
      </c>
      <c r="L52" s="8" t="s">
        <v>1744</v>
      </c>
      <c r="M52" s="8" t="s">
        <v>1744</v>
      </c>
      <c r="N52" s="16" t="s">
        <v>1745</v>
      </c>
      <c r="O52" s="8">
        <v>5.24</v>
      </c>
      <c r="P52" s="8"/>
      <c r="Q52" s="17"/>
      <c r="R52" s="20" t="s">
        <v>870</v>
      </c>
      <c r="S52" s="21"/>
      <c r="T52" s="21"/>
      <c r="U52" s="22"/>
      <c r="V52" s="22"/>
      <c r="W52" s="2"/>
      <c r="X52" s="2"/>
    </row>
    <row r="53" s="1" customFormat="1" ht="47.1" customHeight="1" spans="1:24">
      <c r="A53" s="8">
        <v>48</v>
      </c>
      <c r="B53" s="8" t="s">
        <v>156</v>
      </c>
      <c r="C53" s="8" t="s">
        <v>899</v>
      </c>
      <c r="D53" s="8" t="s">
        <v>900</v>
      </c>
      <c r="E53" s="8">
        <v>106</v>
      </c>
      <c r="F53" s="8" t="s">
        <v>901</v>
      </c>
      <c r="G53" s="8" t="s">
        <v>902</v>
      </c>
      <c r="H53" s="8" t="s">
        <v>903</v>
      </c>
      <c r="I53" s="8" t="s">
        <v>156</v>
      </c>
      <c r="J53" s="8" t="s">
        <v>123</v>
      </c>
      <c r="K53" s="8" t="s">
        <v>109</v>
      </c>
      <c r="L53" s="8" t="s">
        <v>1744</v>
      </c>
      <c r="M53" s="8" t="s">
        <v>1744</v>
      </c>
      <c r="N53" s="16"/>
      <c r="O53" s="8"/>
      <c r="P53" s="8"/>
      <c r="Q53" s="17"/>
      <c r="R53" s="20" t="s">
        <v>870</v>
      </c>
      <c r="S53" s="21"/>
      <c r="T53" s="21"/>
      <c r="U53" s="22"/>
      <c r="V53" s="22"/>
      <c r="W53" s="2"/>
      <c r="X53" s="2"/>
    </row>
    <row r="54" s="1" customFormat="1" ht="47.1" customHeight="1" spans="1:24">
      <c r="A54" s="8">
        <v>49</v>
      </c>
      <c r="B54" s="8" t="s">
        <v>251</v>
      </c>
      <c r="C54" s="8" t="s">
        <v>904</v>
      </c>
      <c r="D54" s="8" t="s">
        <v>905</v>
      </c>
      <c r="E54" s="8">
        <v>7090</v>
      </c>
      <c r="F54" s="8" t="s">
        <v>906</v>
      </c>
      <c r="G54" s="8" t="s">
        <v>907</v>
      </c>
      <c r="H54" s="8" t="s">
        <v>908</v>
      </c>
      <c r="I54" s="8" t="s">
        <v>251</v>
      </c>
      <c r="J54" s="8" t="s">
        <v>909</v>
      </c>
      <c r="K54" s="8" t="s">
        <v>109</v>
      </c>
      <c r="L54" s="8" t="s">
        <v>1744</v>
      </c>
      <c r="M54" s="8" t="s">
        <v>1744</v>
      </c>
      <c r="N54" s="16"/>
      <c r="O54" s="8"/>
      <c r="P54" s="8"/>
      <c r="Q54" s="8"/>
      <c r="R54" s="20" t="s">
        <v>870</v>
      </c>
      <c r="S54" s="21"/>
      <c r="T54" s="21"/>
      <c r="U54" s="22"/>
      <c r="V54" s="22"/>
      <c r="W54" s="2"/>
      <c r="X54" s="2"/>
    </row>
    <row r="55" s="1" customFormat="1" ht="47.1" customHeight="1" spans="1:24">
      <c r="A55" s="8">
        <v>50</v>
      </c>
      <c r="B55" s="8" t="s">
        <v>15</v>
      </c>
      <c r="C55" s="8" t="s">
        <v>910</v>
      </c>
      <c r="D55" s="8" t="s">
        <v>318</v>
      </c>
      <c r="E55" s="8">
        <v>13.34</v>
      </c>
      <c r="F55" s="8" t="s">
        <v>912</v>
      </c>
      <c r="G55" s="8" t="s">
        <v>913</v>
      </c>
      <c r="H55" s="8" t="s">
        <v>914</v>
      </c>
      <c r="I55" s="8" t="s">
        <v>107</v>
      </c>
      <c r="J55" s="8" t="s">
        <v>915</v>
      </c>
      <c r="K55" s="8" t="s">
        <v>109</v>
      </c>
      <c r="L55" s="8" t="s">
        <v>1744</v>
      </c>
      <c r="M55" s="8" t="s">
        <v>1744</v>
      </c>
      <c r="N55" s="8"/>
      <c r="O55" s="8"/>
      <c r="P55" s="8"/>
      <c r="Q55" s="8"/>
      <c r="R55" s="20" t="s">
        <v>911</v>
      </c>
      <c r="S55" s="21"/>
      <c r="T55" s="21"/>
      <c r="U55" s="22"/>
      <c r="V55" s="22"/>
      <c r="W55" s="2"/>
      <c r="X55" s="2"/>
    </row>
    <row r="56" s="1" customFormat="1" ht="47.1" customHeight="1" spans="1:24">
      <c r="A56" s="8">
        <v>51</v>
      </c>
      <c r="B56" s="8" t="s">
        <v>15</v>
      </c>
      <c r="C56" s="8" t="s">
        <v>916</v>
      </c>
      <c r="D56" s="8" t="s">
        <v>432</v>
      </c>
      <c r="E56" s="8">
        <v>292.72</v>
      </c>
      <c r="F56" s="8" t="s">
        <v>917</v>
      </c>
      <c r="G56" s="8" t="s">
        <v>918</v>
      </c>
      <c r="H56" s="8" t="s">
        <v>919</v>
      </c>
      <c r="I56" s="8" t="s">
        <v>122</v>
      </c>
      <c r="J56" s="8" t="s">
        <v>187</v>
      </c>
      <c r="K56" s="8" t="s">
        <v>66</v>
      </c>
      <c r="L56" s="8" t="s">
        <v>1744</v>
      </c>
      <c r="M56" s="8" t="s">
        <v>1744</v>
      </c>
      <c r="N56" s="8"/>
      <c r="O56" s="8"/>
      <c r="P56" s="8"/>
      <c r="Q56" s="8"/>
      <c r="R56" s="20" t="s">
        <v>911</v>
      </c>
      <c r="S56" s="21"/>
      <c r="T56" s="21"/>
      <c r="U56" s="22"/>
      <c r="V56" s="22"/>
      <c r="W56" s="2"/>
      <c r="X56" s="2"/>
    </row>
    <row r="57" s="1" customFormat="1" ht="47.1" customHeight="1" spans="1:24">
      <c r="A57" s="8">
        <v>52</v>
      </c>
      <c r="B57" s="8" t="s">
        <v>15</v>
      </c>
      <c r="C57" s="8" t="s">
        <v>920</v>
      </c>
      <c r="D57" s="8" t="s">
        <v>922</v>
      </c>
      <c r="E57" s="8">
        <v>246.8</v>
      </c>
      <c r="F57" s="8" t="s">
        <v>923</v>
      </c>
      <c r="G57" s="8" t="s">
        <v>924</v>
      </c>
      <c r="H57" s="8" t="s">
        <v>925</v>
      </c>
      <c r="I57" s="8" t="s">
        <v>122</v>
      </c>
      <c r="J57" s="8" t="s">
        <v>187</v>
      </c>
      <c r="K57" s="8" t="s">
        <v>109</v>
      </c>
      <c r="L57" s="8" t="s">
        <v>1744</v>
      </c>
      <c r="M57" s="8" t="s">
        <v>1744</v>
      </c>
      <c r="N57" s="8"/>
      <c r="O57" s="8"/>
      <c r="P57" s="8"/>
      <c r="Q57" s="8"/>
      <c r="R57" s="20" t="s">
        <v>921</v>
      </c>
      <c r="S57" s="21"/>
      <c r="T57" s="21"/>
      <c r="U57" s="22"/>
      <c r="V57" s="22"/>
      <c r="W57" s="2"/>
      <c r="X57" s="2"/>
    </row>
    <row r="58" s="1" customFormat="1" ht="47.1" customHeight="1" spans="1:24">
      <c r="A58" s="8">
        <v>53</v>
      </c>
      <c r="B58" s="8" t="s">
        <v>15</v>
      </c>
      <c r="C58" s="8" t="s">
        <v>926</v>
      </c>
      <c r="D58" s="8" t="s">
        <v>927</v>
      </c>
      <c r="E58" s="8">
        <v>139.97</v>
      </c>
      <c r="F58" s="8" t="s">
        <v>928</v>
      </c>
      <c r="G58" s="8" t="s">
        <v>929</v>
      </c>
      <c r="H58" s="8" t="s">
        <v>930</v>
      </c>
      <c r="I58" s="8" t="s">
        <v>122</v>
      </c>
      <c r="J58" s="8" t="s">
        <v>187</v>
      </c>
      <c r="K58" s="8" t="s">
        <v>109</v>
      </c>
      <c r="L58" s="8" t="s">
        <v>1744</v>
      </c>
      <c r="M58" s="8" t="s">
        <v>1744</v>
      </c>
      <c r="N58" s="8"/>
      <c r="O58" s="8"/>
      <c r="P58" s="8"/>
      <c r="Q58" s="8"/>
      <c r="R58" s="20" t="s">
        <v>921</v>
      </c>
      <c r="S58" s="21"/>
      <c r="T58" s="21"/>
      <c r="U58" s="22"/>
      <c r="V58" s="22"/>
      <c r="W58" s="2"/>
      <c r="X58" s="2"/>
    </row>
    <row r="59" s="1" customFormat="1" ht="47.1" customHeight="1" spans="1:24">
      <c r="A59" s="8">
        <v>54</v>
      </c>
      <c r="B59" s="8" t="s">
        <v>16</v>
      </c>
      <c r="C59" s="8" t="s">
        <v>931</v>
      </c>
      <c r="D59" s="8" t="s">
        <v>932</v>
      </c>
      <c r="E59" s="8">
        <v>55.9</v>
      </c>
      <c r="F59" s="8" t="s">
        <v>933</v>
      </c>
      <c r="G59" s="8" t="s">
        <v>934</v>
      </c>
      <c r="H59" s="8" t="s">
        <v>935</v>
      </c>
      <c r="I59" s="8" t="s">
        <v>122</v>
      </c>
      <c r="J59" s="8" t="s">
        <v>187</v>
      </c>
      <c r="K59" s="8" t="s">
        <v>66</v>
      </c>
      <c r="L59" s="8" t="s">
        <v>1744</v>
      </c>
      <c r="M59" s="8"/>
      <c r="N59" s="8"/>
      <c r="O59" s="8"/>
      <c r="P59" s="8"/>
      <c r="Q59" s="8"/>
      <c r="R59" s="20" t="s">
        <v>911</v>
      </c>
      <c r="S59" s="21"/>
      <c r="T59" s="21"/>
      <c r="U59" s="22"/>
      <c r="V59" s="22"/>
      <c r="W59" s="2"/>
      <c r="X59" s="2"/>
    </row>
    <row r="60" s="1" customFormat="1" ht="47.1" customHeight="1" spans="1:24">
      <c r="A60" s="8">
        <v>55</v>
      </c>
      <c r="B60" s="8" t="s">
        <v>16</v>
      </c>
      <c r="C60" s="8" t="s">
        <v>936</v>
      </c>
      <c r="D60" s="8" t="s">
        <v>932</v>
      </c>
      <c r="E60" s="8">
        <v>83</v>
      </c>
      <c r="F60" s="8" t="s">
        <v>937</v>
      </c>
      <c r="G60" s="8" t="s">
        <v>938</v>
      </c>
      <c r="H60" s="8" t="s">
        <v>939</v>
      </c>
      <c r="I60" s="8" t="s">
        <v>322</v>
      </c>
      <c r="J60" s="8" t="s">
        <v>74</v>
      </c>
      <c r="K60" s="8" t="s">
        <v>66</v>
      </c>
      <c r="L60" s="8" t="s">
        <v>1744</v>
      </c>
      <c r="M60" s="8"/>
      <c r="N60" s="8"/>
      <c r="O60" s="8"/>
      <c r="P60" s="8"/>
      <c r="Q60" s="8"/>
      <c r="R60" s="20" t="s">
        <v>911</v>
      </c>
      <c r="S60" s="21"/>
      <c r="T60" s="21"/>
      <c r="U60" s="22"/>
      <c r="V60" s="22"/>
      <c r="W60" s="2"/>
      <c r="X60" s="2"/>
    </row>
    <row r="61" s="1" customFormat="1" ht="47.1" customHeight="1" spans="1:24">
      <c r="A61" s="8">
        <v>56</v>
      </c>
      <c r="B61" s="8" t="s">
        <v>16</v>
      </c>
      <c r="C61" s="8" t="s">
        <v>940</v>
      </c>
      <c r="D61" s="8" t="s">
        <v>941</v>
      </c>
      <c r="E61" s="8">
        <v>131</v>
      </c>
      <c r="F61" s="8" t="s">
        <v>942</v>
      </c>
      <c r="G61" s="8" t="s">
        <v>943</v>
      </c>
      <c r="H61" s="8" t="s">
        <v>944</v>
      </c>
      <c r="I61" s="8" t="s">
        <v>322</v>
      </c>
      <c r="J61" s="8" t="s">
        <v>74</v>
      </c>
      <c r="K61" s="8" t="s">
        <v>66</v>
      </c>
      <c r="L61" s="8" t="s">
        <v>1744</v>
      </c>
      <c r="M61" s="8"/>
      <c r="N61" s="8"/>
      <c r="O61" s="8"/>
      <c r="P61" s="8"/>
      <c r="Q61" s="8"/>
      <c r="R61" s="20" t="s">
        <v>911</v>
      </c>
      <c r="S61" s="21"/>
      <c r="T61" s="21"/>
      <c r="U61" s="22"/>
      <c r="V61" s="22"/>
      <c r="W61" s="2"/>
      <c r="X61" s="2"/>
    </row>
    <row r="62" s="1" customFormat="1" ht="47.1" customHeight="1" spans="1:24">
      <c r="A62" s="8">
        <v>57</v>
      </c>
      <c r="B62" s="8" t="s">
        <v>16</v>
      </c>
      <c r="C62" s="8" t="s">
        <v>945</v>
      </c>
      <c r="D62" s="8" t="s">
        <v>946</v>
      </c>
      <c r="E62" s="8">
        <v>96</v>
      </c>
      <c r="F62" s="8" t="s">
        <v>947</v>
      </c>
      <c r="G62" s="8" t="s">
        <v>948</v>
      </c>
      <c r="H62" s="8" t="s">
        <v>949</v>
      </c>
      <c r="I62" s="8" t="s">
        <v>322</v>
      </c>
      <c r="J62" s="8" t="s">
        <v>74</v>
      </c>
      <c r="K62" s="8" t="s">
        <v>109</v>
      </c>
      <c r="L62" s="8" t="s">
        <v>1744</v>
      </c>
      <c r="M62" s="8"/>
      <c r="N62" s="8"/>
      <c r="O62" s="8"/>
      <c r="P62" s="8"/>
      <c r="Q62" s="8"/>
      <c r="R62" s="20" t="s">
        <v>921</v>
      </c>
      <c r="S62" s="21"/>
      <c r="T62" s="21"/>
      <c r="U62" s="22"/>
      <c r="V62" s="22"/>
      <c r="W62" s="2"/>
      <c r="X62" s="2"/>
    </row>
    <row r="63" s="1" customFormat="1" ht="47.1" customHeight="1" spans="1:24">
      <c r="A63" s="8">
        <v>58</v>
      </c>
      <c r="B63" s="8" t="s">
        <v>18</v>
      </c>
      <c r="C63" s="8" t="s">
        <v>950</v>
      </c>
      <c r="D63" s="8" t="s">
        <v>335</v>
      </c>
      <c r="E63" s="8">
        <v>296.87</v>
      </c>
      <c r="F63" s="8" t="s">
        <v>951</v>
      </c>
      <c r="G63" s="8" t="s">
        <v>952</v>
      </c>
      <c r="H63" s="8" t="s">
        <v>953</v>
      </c>
      <c r="I63" s="8" t="s">
        <v>322</v>
      </c>
      <c r="J63" s="8" t="s">
        <v>91</v>
      </c>
      <c r="K63" s="8" t="s">
        <v>66</v>
      </c>
      <c r="L63" s="8" t="s">
        <v>1744</v>
      </c>
      <c r="M63" s="8" t="s">
        <v>1744</v>
      </c>
      <c r="N63" s="8"/>
      <c r="O63" s="8"/>
      <c r="P63" s="8"/>
      <c r="Q63" s="8"/>
      <c r="R63" s="20" t="s">
        <v>911</v>
      </c>
      <c r="S63" s="21"/>
      <c r="T63" s="21"/>
      <c r="U63" s="22"/>
      <c r="V63" s="22"/>
      <c r="W63" s="2"/>
      <c r="X63" s="2"/>
    </row>
    <row r="64" s="1" customFormat="1" ht="47.1" customHeight="1" spans="1:24">
      <c r="A64" s="8">
        <v>59</v>
      </c>
      <c r="B64" s="8" t="s">
        <v>18</v>
      </c>
      <c r="C64" s="8" t="s">
        <v>954</v>
      </c>
      <c r="D64" s="8" t="s">
        <v>955</v>
      </c>
      <c r="E64" s="8">
        <v>100.92</v>
      </c>
      <c r="F64" s="8" t="s">
        <v>956</v>
      </c>
      <c r="G64" s="8" t="s">
        <v>957</v>
      </c>
      <c r="H64" s="8" t="s">
        <v>958</v>
      </c>
      <c r="I64" s="8" t="s">
        <v>122</v>
      </c>
      <c r="J64" s="8" t="s">
        <v>187</v>
      </c>
      <c r="K64" s="8" t="s">
        <v>66</v>
      </c>
      <c r="L64" s="8" t="s">
        <v>1744</v>
      </c>
      <c r="M64" s="8" t="s">
        <v>1744</v>
      </c>
      <c r="N64" s="8"/>
      <c r="O64" s="8"/>
      <c r="P64" s="8"/>
      <c r="Q64" s="8"/>
      <c r="R64" s="20" t="s">
        <v>911</v>
      </c>
      <c r="S64" s="21"/>
      <c r="T64" s="21"/>
      <c r="U64" s="22"/>
      <c r="V64" s="22"/>
      <c r="W64" s="2"/>
      <c r="X64" s="2"/>
    </row>
    <row r="65" s="1" customFormat="1" ht="47.1" customHeight="1" spans="1:24">
      <c r="A65" s="8">
        <v>60</v>
      </c>
      <c r="B65" s="8" t="s">
        <v>18</v>
      </c>
      <c r="C65" s="8" t="s">
        <v>959</v>
      </c>
      <c r="D65" s="8" t="s">
        <v>335</v>
      </c>
      <c r="E65" s="8">
        <v>96.27</v>
      </c>
      <c r="F65" s="8" t="s">
        <v>960</v>
      </c>
      <c r="G65" s="8" t="s">
        <v>961</v>
      </c>
      <c r="H65" s="8" t="s">
        <v>962</v>
      </c>
      <c r="I65" s="8" t="s">
        <v>122</v>
      </c>
      <c r="J65" s="8" t="s">
        <v>187</v>
      </c>
      <c r="K65" s="8" t="s">
        <v>66</v>
      </c>
      <c r="L65" s="8" t="s">
        <v>1744</v>
      </c>
      <c r="M65" s="8" t="s">
        <v>1744</v>
      </c>
      <c r="N65" s="8"/>
      <c r="O65" s="8"/>
      <c r="P65" s="8"/>
      <c r="Q65" s="8"/>
      <c r="R65" s="20" t="s">
        <v>921</v>
      </c>
      <c r="S65" s="21"/>
      <c r="T65" s="21"/>
      <c r="U65" s="22"/>
      <c r="V65" s="22"/>
      <c r="W65" s="2"/>
      <c r="X65" s="2"/>
    </row>
    <row r="66" s="1" customFormat="1" ht="47.1" customHeight="1" spans="1:24">
      <c r="A66" s="8">
        <v>61</v>
      </c>
      <c r="B66" s="8" t="s">
        <v>18</v>
      </c>
      <c r="C66" s="8" t="s">
        <v>963</v>
      </c>
      <c r="D66" s="8" t="s">
        <v>964</v>
      </c>
      <c r="E66" s="8">
        <v>183.22</v>
      </c>
      <c r="F66" s="8" t="s">
        <v>965</v>
      </c>
      <c r="G66" s="8" t="s">
        <v>966</v>
      </c>
      <c r="H66" s="8" t="s">
        <v>967</v>
      </c>
      <c r="I66" s="8" t="s">
        <v>322</v>
      </c>
      <c r="J66" s="8" t="s">
        <v>91</v>
      </c>
      <c r="K66" s="8" t="s">
        <v>109</v>
      </c>
      <c r="L66" s="8" t="s">
        <v>1744</v>
      </c>
      <c r="M66" s="8" t="s">
        <v>1744</v>
      </c>
      <c r="N66" s="8"/>
      <c r="O66" s="8"/>
      <c r="P66" s="8"/>
      <c r="Q66" s="8"/>
      <c r="R66" s="20" t="s">
        <v>921</v>
      </c>
      <c r="S66" s="21"/>
      <c r="T66" s="21"/>
      <c r="U66" s="22"/>
      <c r="V66" s="22"/>
      <c r="W66" s="2"/>
      <c r="X66" s="2"/>
    </row>
    <row r="67" s="1" customFormat="1" ht="47.1" customHeight="1" spans="1:24">
      <c r="A67" s="8">
        <v>62</v>
      </c>
      <c r="B67" s="8" t="s">
        <v>19</v>
      </c>
      <c r="C67" s="8" t="s">
        <v>968</v>
      </c>
      <c r="D67" s="8" t="s">
        <v>969</v>
      </c>
      <c r="E67" s="8">
        <v>108</v>
      </c>
      <c r="F67" s="8" t="s">
        <v>970</v>
      </c>
      <c r="G67" s="8" t="s">
        <v>971</v>
      </c>
      <c r="H67" s="8" t="s">
        <v>972</v>
      </c>
      <c r="I67" s="8" t="s">
        <v>122</v>
      </c>
      <c r="J67" s="8" t="s">
        <v>734</v>
      </c>
      <c r="K67" s="8" t="s">
        <v>66</v>
      </c>
      <c r="L67" s="8" t="s">
        <v>1744</v>
      </c>
      <c r="M67" s="8" t="s">
        <v>1744</v>
      </c>
      <c r="N67" s="8"/>
      <c r="O67" s="8"/>
      <c r="P67" s="8"/>
      <c r="Q67" s="8"/>
      <c r="R67" s="20" t="s">
        <v>921</v>
      </c>
      <c r="S67" s="21"/>
      <c r="T67" s="21"/>
      <c r="U67" s="22"/>
      <c r="V67" s="22"/>
      <c r="W67" s="2"/>
      <c r="X67" s="2"/>
    </row>
    <row r="68" s="1" customFormat="1" ht="47.1" customHeight="1" spans="1:24">
      <c r="A68" s="8">
        <v>63</v>
      </c>
      <c r="B68" s="8" t="s">
        <v>20</v>
      </c>
      <c r="C68" s="8" t="s">
        <v>973</v>
      </c>
      <c r="D68" s="8" t="s">
        <v>974</v>
      </c>
      <c r="E68" s="8">
        <v>76.1</v>
      </c>
      <c r="F68" s="8" t="s">
        <v>975</v>
      </c>
      <c r="G68" s="8" t="s">
        <v>976</v>
      </c>
      <c r="H68" s="8" t="s">
        <v>977</v>
      </c>
      <c r="I68" s="8" t="s">
        <v>122</v>
      </c>
      <c r="J68" s="8" t="s">
        <v>232</v>
      </c>
      <c r="K68" s="8" t="s">
        <v>66</v>
      </c>
      <c r="L68" s="8" t="s">
        <v>1744</v>
      </c>
      <c r="M68" s="8" t="s">
        <v>1744</v>
      </c>
      <c r="N68" s="8"/>
      <c r="O68" s="8"/>
      <c r="P68" s="8"/>
      <c r="Q68" s="8"/>
      <c r="R68" s="20" t="s">
        <v>911</v>
      </c>
      <c r="S68" s="21"/>
      <c r="T68" s="21"/>
      <c r="U68" s="22"/>
      <c r="V68" s="22"/>
      <c r="W68" s="2"/>
      <c r="X68" s="2"/>
    </row>
    <row r="69" s="1" customFormat="1" ht="47.1" customHeight="1" spans="1:24">
      <c r="A69" s="8">
        <v>64</v>
      </c>
      <c r="B69" s="8" t="s">
        <v>20</v>
      </c>
      <c r="C69" s="8" t="s">
        <v>978</v>
      </c>
      <c r="D69" s="8" t="s">
        <v>979</v>
      </c>
      <c r="E69" s="8">
        <v>136.57</v>
      </c>
      <c r="F69" s="8" t="s">
        <v>980</v>
      </c>
      <c r="G69" s="8" t="s">
        <v>981</v>
      </c>
      <c r="H69" s="8" t="s">
        <v>982</v>
      </c>
      <c r="I69" s="8" t="s">
        <v>322</v>
      </c>
      <c r="J69" s="8" t="s">
        <v>983</v>
      </c>
      <c r="K69" s="8" t="s">
        <v>66</v>
      </c>
      <c r="L69" s="8" t="s">
        <v>1744</v>
      </c>
      <c r="M69" s="8" t="s">
        <v>1744</v>
      </c>
      <c r="N69" s="8"/>
      <c r="O69" s="8"/>
      <c r="P69" s="8"/>
      <c r="Q69" s="8"/>
      <c r="R69" s="20" t="s">
        <v>911</v>
      </c>
      <c r="S69" s="21"/>
      <c r="T69" s="21"/>
      <c r="U69" s="22"/>
      <c r="V69" s="22"/>
      <c r="W69" s="2"/>
      <c r="X69" s="2"/>
    </row>
    <row r="70" s="1" customFormat="1" ht="47.1" customHeight="1" spans="1:24">
      <c r="A70" s="8">
        <v>65</v>
      </c>
      <c r="B70" s="8" t="s">
        <v>20</v>
      </c>
      <c r="C70" s="8" t="s">
        <v>984</v>
      </c>
      <c r="D70" s="8" t="s">
        <v>178</v>
      </c>
      <c r="E70" s="8">
        <v>49.15</v>
      </c>
      <c r="F70" s="8" t="s">
        <v>1755</v>
      </c>
      <c r="G70" s="8" t="s">
        <v>564</v>
      </c>
      <c r="H70" s="8" t="s">
        <v>986</v>
      </c>
      <c r="I70" s="8" t="s">
        <v>322</v>
      </c>
      <c r="J70" s="8" t="s">
        <v>74</v>
      </c>
      <c r="K70" s="8" t="s">
        <v>66</v>
      </c>
      <c r="L70" s="8" t="s">
        <v>1744</v>
      </c>
      <c r="M70" s="8" t="s">
        <v>1744</v>
      </c>
      <c r="N70" s="8"/>
      <c r="O70" s="8"/>
      <c r="P70" s="8"/>
      <c r="Q70" s="8"/>
      <c r="R70" s="20" t="s">
        <v>921</v>
      </c>
      <c r="S70" s="21"/>
      <c r="T70" s="21"/>
      <c r="U70" s="22"/>
      <c r="V70" s="22"/>
      <c r="W70" s="2"/>
      <c r="X70" s="2"/>
    </row>
    <row r="71" s="1" customFormat="1" ht="47.1" customHeight="1" spans="1:24">
      <c r="A71" s="8">
        <v>66</v>
      </c>
      <c r="B71" s="8" t="s">
        <v>21</v>
      </c>
      <c r="C71" s="8" t="s">
        <v>55</v>
      </c>
      <c r="D71" s="8" t="s">
        <v>57</v>
      </c>
      <c r="E71" s="8">
        <v>87</v>
      </c>
      <c r="F71" s="8" t="s">
        <v>58</v>
      </c>
      <c r="G71" s="8" t="s">
        <v>987</v>
      </c>
      <c r="H71" s="8" t="s">
        <v>988</v>
      </c>
      <c r="I71" s="8" t="s">
        <v>322</v>
      </c>
      <c r="J71" s="8" t="s">
        <v>64</v>
      </c>
      <c r="K71" s="8" t="s">
        <v>66</v>
      </c>
      <c r="L71" s="8" t="s">
        <v>1744</v>
      </c>
      <c r="M71" s="8" t="s">
        <v>1744</v>
      </c>
      <c r="N71" s="8"/>
      <c r="O71" s="8"/>
      <c r="P71" s="8"/>
      <c r="Q71" s="8"/>
      <c r="R71" s="20" t="s">
        <v>911</v>
      </c>
      <c r="S71" s="21"/>
      <c r="T71" s="21"/>
      <c r="U71" s="22"/>
      <c r="V71" s="22"/>
      <c r="W71" s="2"/>
      <c r="X71" s="2"/>
    </row>
    <row r="72" s="1" customFormat="1" ht="47.1" customHeight="1" spans="1:24">
      <c r="A72" s="8">
        <v>67</v>
      </c>
      <c r="B72" s="8" t="s">
        <v>21</v>
      </c>
      <c r="C72" s="8" t="s">
        <v>989</v>
      </c>
      <c r="D72" s="8" t="s">
        <v>361</v>
      </c>
      <c r="E72" s="8">
        <v>80</v>
      </c>
      <c r="F72" s="8" t="s">
        <v>990</v>
      </c>
      <c r="G72" s="8" t="s">
        <v>991</v>
      </c>
      <c r="H72" s="8" t="s">
        <v>364</v>
      </c>
      <c r="I72" s="8" t="s">
        <v>322</v>
      </c>
      <c r="J72" s="8" t="s">
        <v>64</v>
      </c>
      <c r="K72" s="8" t="s">
        <v>66</v>
      </c>
      <c r="L72" s="8" t="s">
        <v>1744</v>
      </c>
      <c r="M72" s="8" t="s">
        <v>1744</v>
      </c>
      <c r="N72" s="8"/>
      <c r="O72" s="8"/>
      <c r="P72" s="8"/>
      <c r="Q72" s="8"/>
      <c r="R72" s="20" t="s">
        <v>921</v>
      </c>
      <c r="S72" s="21"/>
      <c r="T72" s="21"/>
      <c r="U72" s="22"/>
      <c r="V72" s="22"/>
      <c r="W72" s="2"/>
      <c r="X72" s="2"/>
    </row>
    <row r="73" s="1" customFormat="1" ht="47.1" customHeight="1" spans="1:24">
      <c r="A73" s="8">
        <v>68</v>
      </c>
      <c r="B73" s="8" t="s">
        <v>21</v>
      </c>
      <c r="C73" s="8" t="s">
        <v>992</v>
      </c>
      <c r="D73" s="8" t="s">
        <v>993</v>
      </c>
      <c r="E73" s="8">
        <v>120</v>
      </c>
      <c r="F73" s="8" t="s">
        <v>994</v>
      </c>
      <c r="G73" s="8" t="s">
        <v>995</v>
      </c>
      <c r="H73" s="8" t="s">
        <v>996</v>
      </c>
      <c r="I73" s="8" t="s">
        <v>122</v>
      </c>
      <c r="J73" s="8" t="s">
        <v>187</v>
      </c>
      <c r="K73" s="8" t="s">
        <v>66</v>
      </c>
      <c r="L73" s="8" t="s">
        <v>1744</v>
      </c>
      <c r="M73" s="8" t="s">
        <v>1744</v>
      </c>
      <c r="N73" s="8"/>
      <c r="O73" s="8"/>
      <c r="P73" s="8"/>
      <c r="Q73" s="8"/>
      <c r="R73" s="20" t="s">
        <v>921</v>
      </c>
      <c r="S73" s="21"/>
      <c r="T73" s="21"/>
      <c r="U73" s="22"/>
      <c r="V73" s="22"/>
      <c r="W73" s="2"/>
      <c r="X73" s="2"/>
    </row>
    <row r="74" s="1" customFormat="1" ht="47.1" customHeight="1" spans="1:24">
      <c r="A74" s="8">
        <v>69</v>
      </c>
      <c r="B74" s="8" t="s">
        <v>22</v>
      </c>
      <c r="C74" s="8" t="s">
        <v>997</v>
      </c>
      <c r="D74" s="8" t="s">
        <v>998</v>
      </c>
      <c r="E74" s="8">
        <v>42</v>
      </c>
      <c r="F74" s="8" t="s">
        <v>999</v>
      </c>
      <c r="G74" s="8" t="s">
        <v>1000</v>
      </c>
      <c r="H74" s="8" t="s">
        <v>1001</v>
      </c>
      <c r="I74" s="8" t="s">
        <v>122</v>
      </c>
      <c r="J74" s="8" t="s">
        <v>187</v>
      </c>
      <c r="K74" s="8" t="s">
        <v>66</v>
      </c>
      <c r="L74" s="8" t="s">
        <v>1744</v>
      </c>
      <c r="M74" s="8" t="s">
        <v>1744</v>
      </c>
      <c r="N74" s="8"/>
      <c r="O74" s="8"/>
      <c r="P74" s="8"/>
      <c r="Q74" s="8"/>
      <c r="R74" s="20" t="s">
        <v>911</v>
      </c>
      <c r="S74" s="21"/>
      <c r="T74" s="21"/>
      <c r="U74" s="22"/>
      <c r="V74" s="22"/>
      <c r="W74" s="2"/>
      <c r="X74" s="2"/>
    </row>
    <row r="75" s="1" customFormat="1" ht="47.1" customHeight="1" spans="1:24">
      <c r="A75" s="8">
        <v>70</v>
      </c>
      <c r="B75" s="8" t="s">
        <v>22</v>
      </c>
      <c r="C75" s="8" t="s">
        <v>1002</v>
      </c>
      <c r="D75" s="8" t="s">
        <v>1003</v>
      </c>
      <c r="E75" s="8">
        <v>92</v>
      </c>
      <c r="F75" s="8" t="s">
        <v>1004</v>
      </c>
      <c r="G75" s="8" t="s">
        <v>1005</v>
      </c>
      <c r="H75" s="8" t="s">
        <v>1006</v>
      </c>
      <c r="I75" s="8" t="s">
        <v>122</v>
      </c>
      <c r="J75" s="8" t="s">
        <v>187</v>
      </c>
      <c r="K75" s="8" t="s">
        <v>66</v>
      </c>
      <c r="L75" s="8" t="s">
        <v>1744</v>
      </c>
      <c r="M75" s="8" t="s">
        <v>1744</v>
      </c>
      <c r="N75" s="8"/>
      <c r="O75" s="8"/>
      <c r="P75" s="8"/>
      <c r="Q75" s="8"/>
      <c r="R75" s="20" t="s">
        <v>911</v>
      </c>
      <c r="S75" s="21"/>
      <c r="T75" s="21"/>
      <c r="U75" s="22"/>
      <c r="V75" s="22"/>
      <c r="W75" s="2"/>
      <c r="X75" s="2"/>
    </row>
    <row r="76" s="1" customFormat="1" ht="47.1" customHeight="1" spans="1:24">
      <c r="A76" s="8">
        <v>71</v>
      </c>
      <c r="B76" s="8" t="s">
        <v>22</v>
      </c>
      <c r="C76" s="8" t="s">
        <v>1007</v>
      </c>
      <c r="D76" s="8" t="s">
        <v>1008</v>
      </c>
      <c r="E76" s="8">
        <v>172</v>
      </c>
      <c r="F76" s="8" t="s">
        <v>1009</v>
      </c>
      <c r="G76" s="8" t="s">
        <v>1010</v>
      </c>
      <c r="H76" s="8" t="s">
        <v>1011</v>
      </c>
      <c r="I76" s="8" t="s">
        <v>122</v>
      </c>
      <c r="J76" s="8" t="s">
        <v>187</v>
      </c>
      <c r="K76" s="8" t="s">
        <v>66</v>
      </c>
      <c r="L76" s="8" t="s">
        <v>1744</v>
      </c>
      <c r="M76" s="8" t="s">
        <v>1744</v>
      </c>
      <c r="N76" s="8"/>
      <c r="O76" s="8"/>
      <c r="P76" s="8"/>
      <c r="Q76" s="8"/>
      <c r="R76" s="20" t="s">
        <v>911</v>
      </c>
      <c r="S76" s="21"/>
      <c r="T76" s="21"/>
      <c r="U76" s="22"/>
      <c r="V76" s="22"/>
      <c r="W76" s="2"/>
      <c r="X76" s="2"/>
    </row>
    <row r="77" s="1" customFormat="1" ht="47.1" customHeight="1" spans="1:24">
      <c r="A77" s="8">
        <v>72</v>
      </c>
      <c r="B77" s="8" t="s">
        <v>22</v>
      </c>
      <c r="C77" s="8" t="s">
        <v>1012</v>
      </c>
      <c r="D77" s="8" t="s">
        <v>1013</v>
      </c>
      <c r="E77" s="8">
        <v>76</v>
      </c>
      <c r="F77" s="8" t="s">
        <v>1014</v>
      </c>
      <c r="G77" s="8" t="s">
        <v>1015</v>
      </c>
      <c r="H77" s="8" t="s">
        <v>1016</v>
      </c>
      <c r="I77" s="8" t="s">
        <v>122</v>
      </c>
      <c r="J77" s="8" t="s">
        <v>187</v>
      </c>
      <c r="K77" s="8" t="s">
        <v>66</v>
      </c>
      <c r="L77" s="8" t="s">
        <v>1744</v>
      </c>
      <c r="M77" s="8" t="s">
        <v>1744</v>
      </c>
      <c r="N77" s="8"/>
      <c r="O77" s="8"/>
      <c r="P77" s="8"/>
      <c r="Q77" s="8"/>
      <c r="R77" s="20" t="s">
        <v>921</v>
      </c>
      <c r="S77" s="21"/>
      <c r="T77" s="21"/>
      <c r="U77" s="22"/>
      <c r="V77" s="22"/>
      <c r="W77" s="2"/>
      <c r="X77" s="2"/>
    </row>
    <row r="78" s="1" customFormat="1" ht="47.1" customHeight="1" spans="1:24">
      <c r="A78" s="8">
        <v>73</v>
      </c>
      <c r="B78" s="8" t="s">
        <v>22</v>
      </c>
      <c r="C78" s="8" t="s">
        <v>1017</v>
      </c>
      <c r="D78" s="8" t="s">
        <v>1018</v>
      </c>
      <c r="E78" s="8">
        <v>48</v>
      </c>
      <c r="F78" s="8" t="s">
        <v>1019</v>
      </c>
      <c r="G78" s="8" t="s">
        <v>1020</v>
      </c>
      <c r="H78" s="8" t="s">
        <v>1021</v>
      </c>
      <c r="I78" s="8" t="s">
        <v>122</v>
      </c>
      <c r="J78" s="8" t="s">
        <v>187</v>
      </c>
      <c r="K78" s="8" t="s">
        <v>66</v>
      </c>
      <c r="L78" s="8" t="s">
        <v>1744</v>
      </c>
      <c r="M78" s="8" t="s">
        <v>1744</v>
      </c>
      <c r="N78" s="8"/>
      <c r="O78" s="8"/>
      <c r="P78" s="8"/>
      <c r="Q78" s="8"/>
      <c r="R78" s="20" t="s">
        <v>921</v>
      </c>
      <c r="S78" s="21"/>
      <c r="T78" s="21"/>
      <c r="U78" s="22"/>
      <c r="V78" s="22"/>
      <c r="W78" s="2"/>
      <c r="X78" s="2"/>
    </row>
    <row r="79" s="1" customFormat="1" ht="47.1" customHeight="1" spans="1:24">
      <c r="A79" s="8">
        <v>74</v>
      </c>
      <c r="B79" s="8" t="s">
        <v>22</v>
      </c>
      <c r="C79" s="8" t="s">
        <v>1022</v>
      </c>
      <c r="D79" s="8" t="s">
        <v>1023</v>
      </c>
      <c r="E79" s="8">
        <v>124</v>
      </c>
      <c r="F79" s="8" t="s">
        <v>1024</v>
      </c>
      <c r="G79" s="8" t="s">
        <v>1025</v>
      </c>
      <c r="H79" s="8" t="s">
        <v>1026</v>
      </c>
      <c r="I79" s="8" t="s">
        <v>122</v>
      </c>
      <c r="J79" s="8" t="s">
        <v>187</v>
      </c>
      <c r="K79" s="8" t="s">
        <v>66</v>
      </c>
      <c r="L79" s="8" t="s">
        <v>1744</v>
      </c>
      <c r="M79" s="8" t="s">
        <v>1744</v>
      </c>
      <c r="N79" s="8"/>
      <c r="O79" s="8"/>
      <c r="P79" s="8"/>
      <c r="Q79" s="8"/>
      <c r="R79" s="20" t="s">
        <v>921</v>
      </c>
      <c r="S79" s="21"/>
      <c r="T79" s="21"/>
      <c r="U79" s="22"/>
      <c r="V79" s="22"/>
      <c r="W79" s="2"/>
      <c r="X79" s="2"/>
    </row>
    <row r="80" s="1" customFormat="1" ht="47.1" customHeight="1" spans="1:24">
      <c r="A80" s="8">
        <v>75</v>
      </c>
      <c r="B80" s="8" t="s">
        <v>22</v>
      </c>
      <c r="C80" s="8" t="s">
        <v>1027</v>
      </c>
      <c r="D80" s="8" t="s">
        <v>524</v>
      </c>
      <c r="E80" s="8">
        <v>70</v>
      </c>
      <c r="F80" s="8" t="s">
        <v>1028</v>
      </c>
      <c r="G80" s="8" t="s">
        <v>526</v>
      </c>
      <c r="H80" s="8" t="s">
        <v>1029</v>
      </c>
      <c r="I80" s="8" t="s">
        <v>122</v>
      </c>
      <c r="J80" s="8" t="s">
        <v>187</v>
      </c>
      <c r="K80" s="8" t="s">
        <v>66</v>
      </c>
      <c r="L80" s="8" t="s">
        <v>1744</v>
      </c>
      <c r="M80" s="8" t="s">
        <v>1744</v>
      </c>
      <c r="N80" s="8"/>
      <c r="O80" s="8"/>
      <c r="P80" s="8"/>
      <c r="Q80" s="8"/>
      <c r="R80" s="20" t="s">
        <v>921</v>
      </c>
      <c r="S80" s="21"/>
      <c r="T80" s="21"/>
      <c r="U80" s="22"/>
      <c r="V80" s="22"/>
      <c r="W80" s="2"/>
      <c r="X80" s="2"/>
    </row>
    <row r="81" s="1" customFormat="1" ht="47.1" customHeight="1" spans="1:24">
      <c r="A81" s="8">
        <v>76</v>
      </c>
      <c r="B81" s="8" t="s">
        <v>22</v>
      </c>
      <c r="C81" s="8" t="s">
        <v>1030</v>
      </c>
      <c r="D81" s="8" t="s">
        <v>1031</v>
      </c>
      <c r="E81" s="8">
        <v>48</v>
      </c>
      <c r="F81" s="8" t="s">
        <v>1032</v>
      </c>
      <c r="G81" s="8" t="s">
        <v>1033</v>
      </c>
      <c r="H81" s="8" t="s">
        <v>1034</v>
      </c>
      <c r="I81" s="8" t="s">
        <v>122</v>
      </c>
      <c r="J81" s="8" t="s">
        <v>187</v>
      </c>
      <c r="K81" s="8" t="s">
        <v>66</v>
      </c>
      <c r="L81" s="8" t="s">
        <v>1744</v>
      </c>
      <c r="M81" s="8" t="s">
        <v>1744</v>
      </c>
      <c r="N81" s="8"/>
      <c r="O81" s="8"/>
      <c r="P81" s="8"/>
      <c r="Q81" s="8"/>
      <c r="R81" s="20" t="s">
        <v>921</v>
      </c>
      <c r="S81" s="21"/>
      <c r="T81" s="21"/>
      <c r="U81" s="22"/>
      <c r="V81" s="22"/>
      <c r="W81" s="2"/>
      <c r="X81" s="2"/>
    </row>
    <row r="82" s="1" customFormat="1" ht="47.1" customHeight="1" spans="1:24">
      <c r="A82" s="8">
        <v>77</v>
      </c>
      <c r="B82" s="8" t="s">
        <v>1035</v>
      </c>
      <c r="C82" s="8" t="s">
        <v>1036</v>
      </c>
      <c r="D82" s="8" t="s">
        <v>529</v>
      </c>
      <c r="E82" s="8">
        <v>108</v>
      </c>
      <c r="F82" s="8" t="s">
        <v>1037</v>
      </c>
      <c r="G82" s="8" t="s">
        <v>1038</v>
      </c>
      <c r="H82" s="8" t="s">
        <v>532</v>
      </c>
      <c r="I82" s="8" t="s">
        <v>122</v>
      </c>
      <c r="J82" s="8" t="s">
        <v>135</v>
      </c>
      <c r="K82" s="8" t="s">
        <v>66</v>
      </c>
      <c r="L82" s="8" t="s">
        <v>1744</v>
      </c>
      <c r="M82" s="8" t="s">
        <v>1744</v>
      </c>
      <c r="N82" s="8"/>
      <c r="O82" s="8"/>
      <c r="P82" s="8"/>
      <c r="Q82" s="8"/>
      <c r="R82" s="20" t="s">
        <v>911</v>
      </c>
      <c r="S82" s="21"/>
      <c r="T82" s="21"/>
      <c r="U82" s="22"/>
      <c r="V82" s="22"/>
      <c r="W82" s="2"/>
      <c r="X82" s="2"/>
    </row>
    <row r="83" s="1" customFormat="1" ht="47.1" customHeight="1" spans="1:24">
      <c r="A83" s="8">
        <v>78</v>
      </c>
      <c r="B83" s="8" t="s">
        <v>24</v>
      </c>
      <c r="C83" s="8" t="s">
        <v>1039</v>
      </c>
      <c r="D83" s="8" t="s">
        <v>1040</v>
      </c>
      <c r="E83" s="8">
        <v>160.05</v>
      </c>
      <c r="F83" s="8" t="s">
        <v>1041</v>
      </c>
      <c r="G83" s="8" t="s">
        <v>1042</v>
      </c>
      <c r="H83" s="8" t="s">
        <v>1043</v>
      </c>
      <c r="I83" s="8" t="s">
        <v>122</v>
      </c>
      <c r="J83" s="8" t="s">
        <v>1044</v>
      </c>
      <c r="K83" s="8" t="s">
        <v>66</v>
      </c>
      <c r="L83" s="8" t="s">
        <v>1744</v>
      </c>
      <c r="M83" s="8" t="s">
        <v>1744</v>
      </c>
      <c r="N83" s="8"/>
      <c r="O83" s="8"/>
      <c r="P83" s="8"/>
      <c r="Q83" s="8"/>
      <c r="R83" s="20" t="s">
        <v>911</v>
      </c>
      <c r="S83" s="21"/>
      <c r="T83" s="21"/>
      <c r="U83" s="22"/>
      <c r="V83" s="22"/>
      <c r="W83" s="2"/>
      <c r="X83" s="2"/>
    </row>
    <row r="84" s="1" customFormat="1" ht="47.1" customHeight="1" spans="1:24">
      <c r="A84" s="8">
        <v>79</v>
      </c>
      <c r="B84" s="8" t="s">
        <v>24</v>
      </c>
      <c r="C84" s="8" t="s">
        <v>1045</v>
      </c>
      <c r="D84" s="8" t="s">
        <v>369</v>
      </c>
      <c r="E84" s="8">
        <v>108.05</v>
      </c>
      <c r="F84" s="8" t="s">
        <v>1046</v>
      </c>
      <c r="G84" s="8" t="s">
        <v>371</v>
      </c>
      <c r="H84" s="8" t="s">
        <v>1047</v>
      </c>
      <c r="I84" s="8" t="s">
        <v>122</v>
      </c>
      <c r="J84" s="8" t="s">
        <v>1044</v>
      </c>
      <c r="K84" s="8" t="s">
        <v>66</v>
      </c>
      <c r="L84" s="8" t="s">
        <v>1744</v>
      </c>
      <c r="M84" s="8" t="s">
        <v>1744</v>
      </c>
      <c r="N84" s="8"/>
      <c r="O84" s="8"/>
      <c r="P84" s="8"/>
      <c r="Q84" s="8"/>
      <c r="R84" s="20" t="s">
        <v>911</v>
      </c>
      <c r="S84" s="21"/>
      <c r="T84" s="21"/>
      <c r="U84" s="22"/>
      <c r="V84" s="22"/>
      <c r="W84" s="2"/>
      <c r="X84" s="2"/>
    </row>
    <row r="85" s="1" customFormat="1" ht="47.1" customHeight="1" spans="1:24">
      <c r="A85" s="8">
        <v>80</v>
      </c>
      <c r="B85" s="8" t="s">
        <v>25</v>
      </c>
      <c r="C85" s="8" t="s">
        <v>1048</v>
      </c>
      <c r="D85" s="8" t="s">
        <v>68</v>
      </c>
      <c r="E85" s="8">
        <v>40</v>
      </c>
      <c r="F85" s="8" t="s">
        <v>1049</v>
      </c>
      <c r="G85" s="8" t="s">
        <v>1050</v>
      </c>
      <c r="H85" s="8" t="s">
        <v>1051</v>
      </c>
      <c r="I85" s="8" t="s">
        <v>322</v>
      </c>
      <c r="J85" s="8" t="s">
        <v>1052</v>
      </c>
      <c r="K85" s="8" t="s">
        <v>66</v>
      </c>
      <c r="L85" s="8" t="s">
        <v>1744</v>
      </c>
      <c r="M85" s="8" t="s">
        <v>1744</v>
      </c>
      <c r="N85" s="8"/>
      <c r="O85" s="8"/>
      <c r="P85" s="8"/>
      <c r="Q85" s="8"/>
      <c r="R85" s="20" t="s">
        <v>911</v>
      </c>
      <c r="S85" s="21"/>
      <c r="T85" s="21"/>
      <c r="U85" s="22"/>
      <c r="V85" s="22"/>
      <c r="W85" s="2"/>
      <c r="X85" s="2"/>
    </row>
    <row r="86" s="1" customFormat="1" ht="47.1" customHeight="1" spans="1:24">
      <c r="A86" s="8">
        <v>81</v>
      </c>
      <c r="B86" s="8" t="s">
        <v>25</v>
      </c>
      <c r="C86" s="8" t="s">
        <v>1053</v>
      </c>
      <c r="D86" s="8" t="s">
        <v>1054</v>
      </c>
      <c r="E86" s="8">
        <v>59.5</v>
      </c>
      <c r="F86" s="8" t="s">
        <v>1055</v>
      </c>
      <c r="G86" s="8" t="s">
        <v>1056</v>
      </c>
      <c r="H86" s="8" t="s">
        <v>1057</v>
      </c>
      <c r="I86" s="8" t="s">
        <v>322</v>
      </c>
      <c r="J86" s="8" t="s">
        <v>1058</v>
      </c>
      <c r="K86" s="8" t="s">
        <v>1756</v>
      </c>
      <c r="L86" s="8" t="s">
        <v>1744</v>
      </c>
      <c r="M86" s="8" t="s">
        <v>1744</v>
      </c>
      <c r="N86" s="8"/>
      <c r="O86" s="8"/>
      <c r="P86" s="8"/>
      <c r="Q86" s="8"/>
      <c r="R86" s="20" t="s">
        <v>921</v>
      </c>
      <c r="S86" s="21"/>
      <c r="T86" s="21"/>
      <c r="U86" s="22"/>
      <c r="V86" s="22"/>
      <c r="W86" s="2"/>
      <c r="X86" s="2"/>
    </row>
    <row r="87" s="1" customFormat="1" ht="47.1" customHeight="1" spans="1:24">
      <c r="A87" s="8">
        <v>82</v>
      </c>
      <c r="B87" s="8" t="s">
        <v>26</v>
      </c>
      <c r="C87" s="8" t="s">
        <v>1059</v>
      </c>
      <c r="D87" s="8" t="s">
        <v>111</v>
      </c>
      <c r="E87" s="8">
        <v>70.73</v>
      </c>
      <c r="F87" s="8" t="s">
        <v>1060</v>
      </c>
      <c r="G87" s="8" t="s">
        <v>541</v>
      </c>
      <c r="H87" s="8" t="s">
        <v>1061</v>
      </c>
      <c r="I87" s="8" t="s">
        <v>322</v>
      </c>
      <c r="J87" s="8" t="s">
        <v>74</v>
      </c>
      <c r="K87" s="8" t="s">
        <v>109</v>
      </c>
      <c r="L87" s="8" t="s">
        <v>1744</v>
      </c>
      <c r="M87" s="8" t="s">
        <v>1744</v>
      </c>
      <c r="N87" s="8"/>
      <c r="O87" s="8"/>
      <c r="P87" s="8"/>
      <c r="Q87" s="8"/>
      <c r="R87" s="20" t="s">
        <v>911</v>
      </c>
      <c r="S87" s="21"/>
      <c r="T87" s="21"/>
      <c r="U87" s="22"/>
      <c r="V87" s="22"/>
      <c r="W87" s="2"/>
      <c r="X87" s="2"/>
    </row>
    <row r="88" s="1" customFormat="1" ht="47.1" customHeight="1" spans="1:24">
      <c r="A88" s="8">
        <v>83</v>
      </c>
      <c r="B88" s="8" t="s">
        <v>26</v>
      </c>
      <c r="C88" s="8" t="s">
        <v>81</v>
      </c>
      <c r="D88" s="8" t="s">
        <v>82</v>
      </c>
      <c r="E88" s="8">
        <v>124.36</v>
      </c>
      <c r="F88" s="8" t="s">
        <v>83</v>
      </c>
      <c r="G88" s="8" t="s">
        <v>375</v>
      </c>
      <c r="H88" s="8" t="s">
        <v>1062</v>
      </c>
      <c r="I88" s="8" t="s">
        <v>322</v>
      </c>
      <c r="J88" s="8" t="s">
        <v>74</v>
      </c>
      <c r="K88" s="8" t="s">
        <v>66</v>
      </c>
      <c r="L88" s="8" t="s">
        <v>1744</v>
      </c>
      <c r="M88" s="8" t="s">
        <v>1744</v>
      </c>
      <c r="N88" s="8"/>
      <c r="O88" s="8"/>
      <c r="P88" s="8"/>
      <c r="Q88" s="8"/>
      <c r="R88" s="20" t="s">
        <v>911</v>
      </c>
      <c r="S88" s="21"/>
      <c r="T88" s="21"/>
      <c r="U88" s="22"/>
      <c r="V88" s="22"/>
      <c r="W88" s="2"/>
      <c r="X88" s="2"/>
    </row>
    <row r="89" s="1" customFormat="1" ht="47.1" customHeight="1" spans="1:24">
      <c r="A89" s="8">
        <v>84</v>
      </c>
      <c r="B89" s="8" t="s">
        <v>26</v>
      </c>
      <c r="C89" s="8" t="s">
        <v>1063</v>
      </c>
      <c r="D89" s="8" t="s">
        <v>82</v>
      </c>
      <c r="E89" s="8">
        <v>94.23</v>
      </c>
      <c r="F89" s="8" t="s">
        <v>1064</v>
      </c>
      <c r="G89" s="8" t="s">
        <v>375</v>
      </c>
      <c r="H89" s="8" t="s">
        <v>1062</v>
      </c>
      <c r="I89" s="8" t="s">
        <v>122</v>
      </c>
      <c r="J89" s="8" t="s">
        <v>123</v>
      </c>
      <c r="K89" s="8" t="s">
        <v>66</v>
      </c>
      <c r="L89" s="8" t="s">
        <v>1744</v>
      </c>
      <c r="M89" s="8" t="s">
        <v>1744</v>
      </c>
      <c r="N89" s="8"/>
      <c r="O89" s="8"/>
      <c r="P89" s="8"/>
      <c r="Q89" s="8"/>
      <c r="R89" s="20" t="s">
        <v>911</v>
      </c>
      <c r="S89" s="21"/>
      <c r="T89" s="21"/>
      <c r="U89" s="22"/>
      <c r="V89" s="22"/>
      <c r="W89" s="2"/>
      <c r="X89" s="2"/>
    </row>
    <row r="90" s="1" customFormat="1" ht="47.1" customHeight="1" spans="1:24">
      <c r="A90" s="8">
        <v>85</v>
      </c>
      <c r="B90" s="8" t="s">
        <v>26</v>
      </c>
      <c r="C90" s="8" t="s">
        <v>1065</v>
      </c>
      <c r="D90" s="8" t="s">
        <v>1066</v>
      </c>
      <c r="E90" s="8">
        <v>46.39</v>
      </c>
      <c r="F90" s="8" t="s">
        <v>1067</v>
      </c>
      <c r="G90" s="8" t="s">
        <v>1068</v>
      </c>
      <c r="H90" s="8" t="s">
        <v>1069</v>
      </c>
      <c r="I90" s="8" t="s">
        <v>107</v>
      </c>
      <c r="J90" s="8" t="s">
        <v>108</v>
      </c>
      <c r="K90" s="8" t="s">
        <v>66</v>
      </c>
      <c r="L90" s="8" t="s">
        <v>1744</v>
      </c>
      <c r="M90" s="8" t="s">
        <v>1744</v>
      </c>
      <c r="N90" s="8"/>
      <c r="O90" s="8"/>
      <c r="P90" s="8"/>
      <c r="Q90" s="8"/>
      <c r="R90" s="20" t="s">
        <v>911</v>
      </c>
      <c r="S90" s="21"/>
      <c r="T90" s="21"/>
      <c r="U90" s="22"/>
      <c r="V90" s="22"/>
      <c r="W90" s="2"/>
      <c r="X90" s="2"/>
    </row>
    <row r="91" s="1" customFormat="1" ht="47.1" customHeight="1" spans="1:24">
      <c r="A91" s="8">
        <v>86</v>
      </c>
      <c r="B91" s="8" t="s">
        <v>26</v>
      </c>
      <c r="C91" s="8" t="s">
        <v>1070</v>
      </c>
      <c r="D91" s="8" t="s">
        <v>1071</v>
      </c>
      <c r="E91" s="8">
        <v>20.992</v>
      </c>
      <c r="F91" s="8" t="s">
        <v>767</v>
      </c>
      <c r="G91" s="8" t="s">
        <v>1072</v>
      </c>
      <c r="H91" s="8" t="s">
        <v>1073</v>
      </c>
      <c r="I91" s="8" t="s">
        <v>322</v>
      </c>
      <c r="J91" s="8" t="s">
        <v>74</v>
      </c>
      <c r="K91" s="8" t="s">
        <v>109</v>
      </c>
      <c r="L91" s="8" t="s">
        <v>1744</v>
      </c>
      <c r="M91" s="8" t="s">
        <v>1744</v>
      </c>
      <c r="N91" s="8"/>
      <c r="O91" s="8"/>
      <c r="P91" s="8"/>
      <c r="Q91" s="8"/>
      <c r="R91" s="20" t="s">
        <v>921</v>
      </c>
      <c r="S91" s="21"/>
      <c r="T91" s="21"/>
      <c r="U91" s="22"/>
      <c r="V91" s="22"/>
      <c r="W91" s="2"/>
      <c r="X91" s="2"/>
    </row>
    <row r="92" s="1" customFormat="1" ht="47.1" customHeight="1" spans="1:24">
      <c r="A92" s="8">
        <v>87</v>
      </c>
      <c r="B92" s="8" t="s">
        <v>26</v>
      </c>
      <c r="C92" s="8" t="s">
        <v>1074</v>
      </c>
      <c r="D92" s="8" t="s">
        <v>1075</v>
      </c>
      <c r="E92" s="8">
        <v>20.992</v>
      </c>
      <c r="F92" s="8" t="s">
        <v>767</v>
      </c>
      <c r="G92" s="8" t="s">
        <v>537</v>
      </c>
      <c r="H92" s="8" t="s">
        <v>1076</v>
      </c>
      <c r="I92" s="8" t="s">
        <v>322</v>
      </c>
      <c r="J92" s="8" t="s">
        <v>74</v>
      </c>
      <c r="K92" s="8" t="s">
        <v>109</v>
      </c>
      <c r="L92" s="8" t="s">
        <v>1744</v>
      </c>
      <c r="M92" s="8" t="s">
        <v>1744</v>
      </c>
      <c r="N92" s="8"/>
      <c r="O92" s="8"/>
      <c r="P92" s="8"/>
      <c r="Q92" s="8"/>
      <c r="R92" s="20" t="s">
        <v>921</v>
      </c>
      <c r="S92" s="21"/>
      <c r="T92" s="21"/>
      <c r="U92" s="22"/>
      <c r="V92" s="22"/>
      <c r="W92" s="2"/>
      <c r="X92" s="2"/>
    </row>
    <row r="93" s="1" customFormat="1" ht="47.1" customHeight="1" spans="1:24">
      <c r="A93" s="8">
        <v>88</v>
      </c>
      <c r="B93" s="8" t="s">
        <v>26</v>
      </c>
      <c r="C93" s="8" t="s">
        <v>101</v>
      </c>
      <c r="D93" s="8" t="s">
        <v>103</v>
      </c>
      <c r="E93" s="8">
        <v>11.37</v>
      </c>
      <c r="F93" s="8" t="s">
        <v>104</v>
      </c>
      <c r="G93" s="8" t="s">
        <v>1077</v>
      </c>
      <c r="H93" s="8" t="s">
        <v>1078</v>
      </c>
      <c r="I93" s="8" t="s">
        <v>107</v>
      </c>
      <c r="J93" s="8" t="s">
        <v>108</v>
      </c>
      <c r="K93" s="8" t="s">
        <v>109</v>
      </c>
      <c r="L93" s="8" t="s">
        <v>1744</v>
      </c>
      <c r="M93" s="8" t="s">
        <v>1744</v>
      </c>
      <c r="N93" s="8"/>
      <c r="O93" s="8"/>
      <c r="P93" s="8"/>
      <c r="Q93" s="8"/>
      <c r="R93" s="20" t="s">
        <v>921</v>
      </c>
      <c r="S93" s="21"/>
      <c r="T93" s="21"/>
      <c r="U93" s="22"/>
      <c r="V93" s="22"/>
      <c r="W93" s="2"/>
      <c r="X93" s="2"/>
    </row>
    <row r="94" s="1" customFormat="1" ht="47.1" customHeight="1" spans="1:24">
      <c r="A94" s="8">
        <v>89</v>
      </c>
      <c r="B94" s="8" t="s">
        <v>27</v>
      </c>
      <c r="C94" s="8" t="s">
        <v>1079</v>
      </c>
      <c r="D94" s="8" t="s">
        <v>1080</v>
      </c>
      <c r="E94" s="8">
        <v>272.4</v>
      </c>
      <c r="F94" s="8" t="s">
        <v>1081</v>
      </c>
      <c r="G94" s="8" t="s">
        <v>1082</v>
      </c>
      <c r="H94" s="8" t="s">
        <v>1083</v>
      </c>
      <c r="I94" s="8" t="s">
        <v>122</v>
      </c>
      <c r="J94" s="8" t="s">
        <v>123</v>
      </c>
      <c r="K94" s="8" t="s">
        <v>66</v>
      </c>
      <c r="L94" s="8" t="s">
        <v>1744</v>
      </c>
      <c r="M94" s="8" t="s">
        <v>1744</v>
      </c>
      <c r="N94" s="8"/>
      <c r="O94" s="8"/>
      <c r="P94" s="8"/>
      <c r="Q94" s="8"/>
      <c r="R94" s="20" t="s">
        <v>911</v>
      </c>
      <c r="S94" s="21"/>
      <c r="T94" s="21"/>
      <c r="U94" s="22"/>
      <c r="V94" s="22"/>
      <c r="W94" s="2"/>
      <c r="X94" s="2"/>
    </row>
    <row r="95" s="1" customFormat="1" ht="47.1" customHeight="1" spans="1:24">
      <c r="A95" s="8">
        <v>90</v>
      </c>
      <c r="B95" s="8" t="s">
        <v>27</v>
      </c>
      <c r="C95" s="8" t="s">
        <v>1084</v>
      </c>
      <c r="D95" s="8" t="s">
        <v>1085</v>
      </c>
      <c r="E95" s="8">
        <v>51.9</v>
      </c>
      <c r="F95" s="8" t="s">
        <v>1086</v>
      </c>
      <c r="G95" s="8" t="s">
        <v>1087</v>
      </c>
      <c r="H95" s="8" t="s">
        <v>1088</v>
      </c>
      <c r="I95" s="8" t="s">
        <v>322</v>
      </c>
      <c r="J95" s="8" t="s">
        <v>1089</v>
      </c>
      <c r="K95" s="8" t="s">
        <v>109</v>
      </c>
      <c r="L95" s="8" t="s">
        <v>1744</v>
      </c>
      <c r="M95" s="8" t="s">
        <v>1744</v>
      </c>
      <c r="N95" s="8"/>
      <c r="O95" s="8"/>
      <c r="P95" s="8"/>
      <c r="Q95" s="8"/>
      <c r="R95" s="20" t="s">
        <v>921</v>
      </c>
      <c r="S95" s="21"/>
      <c r="T95" s="21"/>
      <c r="U95" s="22"/>
      <c r="V95" s="22"/>
      <c r="W95" s="2"/>
      <c r="X95" s="2"/>
    </row>
    <row r="96" s="1" customFormat="1" ht="47.1" customHeight="1" spans="1:24">
      <c r="A96" s="8">
        <v>91</v>
      </c>
      <c r="B96" s="8" t="s">
        <v>27</v>
      </c>
      <c r="C96" s="8" t="s">
        <v>1090</v>
      </c>
      <c r="D96" s="8" t="s">
        <v>1085</v>
      </c>
      <c r="E96" s="8">
        <v>177.5</v>
      </c>
      <c r="F96" s="8" t="s">
        <v>1091</v>
      </c>
      <c r="G96" s="8" t="s">
        <v>776</v>
      </c>
      <c r="H96" s="8" t="s">
        <v>1092</v>
      </c>
      <c r="I96" s="8" t="s">
        <v>322</v>
      </c>
      <c r="J96" s="8" t="s">
        <v>1089</v>
      </c>
      <c r="K96" s="8" t="s">
        <v>109</v>
      </c>
      <c r="L96" s="8" t="s">
        <v>1744</v>
      </c>
      <c r="M96" s="8" t="s">
        <v>1744</v>
      </c>
      <c r="N96" s="8"/>
      <c r="O96" s="8"/>
      <c r="P96" s="8"/>
      <c r="Q96" s="8"/>
      <c r="R96" s="20" t="s">
        <v>921</v>
      </c>
      <c r="S96" s="21"/>
      <c r="T96" s="21"/>
      <c r="U96" s="22"/>
      <c r="V96" s="22"/>
      <c r="W96" s="2"/>
      <c r="X96" s="2"/>
    </row>
    <row r="97" s="1" customFormat="1" ht="47.1" customHeight="1" spans="1:24">
      <c r="A97" s="8">
        <v>92</v>
      </c>
      <c r="B97" s="8" t="s">
        <v>28</v>
      </c>
      <c r="C97" s="8" t="s">
        <v>1093</v>
      </c>
      <c r="D97" s="8" t="s">
        <v>118</v>
      </c>
      <c r="E97" s="8">
        <v>394.29</v>
      </c>
      <c r="F97" s="8" t="s">
        <v>1094</v>
      </c>
      <c r="G97" s="8" t="s">
        <v>393</v>
      </c>
      <c r="H97" s="8" t="s">
        <v>1095</v>
      </c>
      <c r="I97" s="8" t="s">
        <v>322</v>
      </c>
      <c r="J97" s="8" t="s">
        <v>74</v>
      </c>
      <c r="K97" s="8" t="s">
        <v>109</v>
      </c>
      <c r="L97" s="8" t="s">
        <v>1744</v>
      </c>
      <c r="M97" s="8" t="s">
        <v>1744</v>
      </c>
      <c r="N97" s="8"/>
      <c r="O97" s="8"/>
      <c r="P97" s="8"/>
      <c r="Q97" s="8"/>
      <c r="R97" s="20" t="s">
        <v>921</v>
      </c>
      <c r="S97" s="21"/>
      <c r="T97" s="21"/>
      <c r="U97" s="22"/>
      <c r="V97" s="22"/>
      <c r="W97" s="2"/>
      <c r="X97" s="2"/>
    </row>
    <row r="98" s="1" customFormat="1" ht="47.1" customHeight="1" spans="1:24">
      <c r="A98" s="8">
        <v>93</v>
      </c>
      <c r="B98" s="8" t="s">
        <v>29</v>
      </c>
      <c r="C98" s="8" t="s">
        <v>1096</v>
      </c>
      <c r="D98" s="8" t="s">
        <v>1097</v>
      </c>
      <c r="E98" s="8">
        <v>79.43</v>
      </c>
      <c r="F98" s="8" t="s">
        <v>1098</v>
      </c>
      <c r="G98" s="8" t="s">
        <v>1099</v>
      </c>
      <c r="H98" s="8" t="s">
        <v>1100</v>
      </c>
      <c r="I98" s="8" t="s">
        <v>122</v>
      </c>
      <c r="J98" s="8" t="s">
        <v>1101</v>
      </c>
      <c r="K98" s="8" t="s">
        <v>66</v>
      </c>
      <c r="L98" s="8" t="s">
        <v>1744</v>
      </c>
      <c r="M98" s="8" t="s">
        <v>1744</v>
      </c>
      <c r="N98" s="8"/>
      <c r="O98" s="8"/>
      <c r="P98" s="8"/>
      <c r="Q98" s="8"/>
      <c r="R98" s="20" t="s">
        <v>911</v>
      </c>
      <c r="S98" s="21"/>
      <c r="T98" s="21"/>
      <c r="U98" s="22"/>
      <c r="V98" s="22"/>
      <c r="W98" s="2"/>
      <c r="X98" s="2"/>
    </row>
    <row r="99" s="1" customFormat="1" ht="47.1" customHeight="1" spans="1:24">
      <c r="A99" s="8">
        <v>94</v>
      </c>
      <c r="B99" s="8" t="s">
        <v>29</v>
      </c>
      <c r="C99" s="8" t="s">
        <v>1102</v>
      </c>
      <c r="D99" s="8" t="s">
        <v>1103</v>
      </c>
      <c r="E99" s="8">
        <v>49.65</v>
      </c>
      <c r="F99" s="8" t="s">
        <v>1104</v>
      </c>
      <c r="G99" s="8" t="s">
        <v>1105</v>
      </c>
      <c r="H99" s="8" t="s">
        <v>1106</v>
      </c>
      <c r="I99" s="8" t="s">
        <v>1107</v>
      </c>
      <c r="J99" s="8" t="s">
        <v>1108</v>
      </c>
      <c r="K99" s="8" t="s">
        <v>66</v>
      </c>
      <c r="L99" s="8" t="s">
        <v>1744</v>
      </c>
      <c r="M99" s="8" t="s">
        <v>1744</v>
      </c>
      <c r="N99" s="8"/>
      <c r="O99" s="8"/>
      <c r="P99" s="8"/>
      <c r="Q99" s="8"/>
      <c r="R99" s="20" t="s">
        <v>921</v>
      </c>
      <c r="S99" s="21"/>
      <c r="T99" s="21"/>
      <c r="U99" s="22"/>
      <c r="V99" s="22"/>
      <c r="W99" s="2"/>
      <c r="X99" s="2"/>
    </row>
    <row r="100" s="1" customFormat="1" ht="47.1" customHeight="1" spans="1:24">
      <c r="A100" s="8">
        <v>95</v>
      </c>
      <c r="B100" s="8" t="s">
        <v>29</v>
      </c>
      <c r="C100" s="8" t="s">
        <v>1109</v>
      </c>
      <c r="D100" s="8" t="s">
        <v>1110</v>
      </c>
      <c r="E100" s="8">
        <v>168.54</v>
      </c>
      <c r="F100" s="8" t="s">
        <v>1111</v>
      </c>
      <c r="G100" s="8" t="s">
        <v>1112</v>
      </c>
      <c r="H100" s="8" t="s">
        <v>1113</v>
      </c>
      <c r="I100" s="8" t="s">
        <v>322</v>
      </c>
      <c r="J100" s="8" t="s">
        <v>1114</v>
      </c>
      <c r="K100" s="8" t="s">
        <v>66</v>
      </c>
      <c r="L100" s="8" t="s">
        <v>1744</v>
      </c>
      <c r="M100" s="8" t="s">
        <v>1744</v>
      </c>
      <c r="N100" s="8"/>
      <c r="O100" s="8"/>
      <c r="P100" s="8"/>
      <c r="Q100" s="8"/>
      <c r="R100" s="20" t="s">
        <v>921</v>
      </c>
      <c r="S100" s="21"/>
      <c r="T100" s="21"/>
      <c r="U100" s="22"/>
      <c r="V100" s="22"/>
      <c r="W100" s="2"/>
      <c r="X100" s="2"/>
    </row>
    <row r="101" s="1" customFormat="1" ht="47.1" customHeight="1" spans="1:24">
      <c r="A101" s="8">
        <v>96</v>
      </c>
      <c r="B101" s="8" t="s">
        <v>30</v>
      </c>
      <c r="C101" s="8" t="s">
        <v>1115</v>
      </c>
      <c r="D101" s="8" t="s">
        <v>1116</v>
      </c>
      <c r="E101" s="8">
        <v>52.4</v>
      </c>
      <c r="F101" s="8" t="s">
        <v>1117</v>
      </c>
      <c r="G101" s="8" t="s">
        <v>1118</v>
      </c>
      <c r="H101" s="8" t="s">
        <v>1119</v>
      </c>
      <c r="I101" s="8" t="s">
        <v>251</v>
      </c>
      <c r="J101" s="8" t="s">
        <v>1135</v>
      </c>
      <c r="K101" s="8" t="s">
        <v>66</v>
      </c>
      <c r="L101" s="8" t="s">
        <v>1744</v>
      </c>
      <c r="M101" s="8" t="s">
        <v>1744</v>
      </c>
      <c r="N101" s="8"/>
      <c r="O101" s="8"/>
      <c r="P101" s="8"/>
      <c r="Q101" s="8"/>
      <c r="R101" s="20" t="s">
        <v>921</v>
      </c>
      <c r="S101" s="21"/>
      <c r="T101" s="21"/>
      <c r="U101" s="22"/>
      <c r="V101" s="22"/>
      <c r="W101" s="2"/>
      <c r="X101" s="2"/>
    </row>
    <row r="102" s="1" customFormat="1" ht="47.1" customHeight="1" spans="1:24">
      <c r="A102" s="8">
        <v>97</v>
      </c>
      <c r="B102" s="8" t="s">
        <v>32</v>
      </c>
      <c r="C102" s="8" t="s">
        <v>1120</v>
      </c>
      <c r="D102" s="8" t="s">
        <v>1121</v>
      </c>
      <c r="E102" s="8">
        <v>155.15</v>
      </c>
      <c r="F102" s="8" t="s">
        <v>1122</v>
      </c>
      <c r="G102" s="8" t="s">
        <v>1123</v>
      </c>
      <c r="H102" s="8" t="s">
        <v>1124</v>
      </c>
      <c r="I102" s="8" t="s">
        <v>107</v>
      </c>
      <c r="J102" s="8" t="s">
        <v>108</v>
      </c>
      <c r="K102" s="8" t="s">
        <v>66</v>
      </c>
      <c r="L102" s="8"/>
      <c r="M102" s="8"/>
      <c r="N102" s="8"/>
      <c r="O102" s="8"/>
      <c r="P102" s="8"/>
      <c r="Q102" s="8"/>
      <c r="R102" s="20" t="s">
        <v>911</v>
      </c>
      <c r="S102" s="21"/>
      <c r="T102" s="21"/>
      <c r="U102" s="22"/>
      <c r="V102" s="22"/>
      <c r="W102" s="2"/>
      <c r="X102" s="2"/>
    </row>
    <row r="103" s="1" customFormat="1" ht="47.1" customHeight="1" spans="1:24">
      <c r="A103" s="8">
        <v>98</v>
      </c>
      <c r="B103" s="8" t="s">
        <v>32</v>
      </c>
      <c r="C103" s="8" t="s">
        <v>1125</v>
      </c>
      <c r="D103" s="8" t="s">
        <v>1126</v>
      </c>
      <c r="E103" s="8">
        <v>28.14</v>
      </c>
      <c r="F103" s="8" t="s">
        <v>1127</v>
      </c>
      <c r="G103" s="8" t="s">
        <v>1128</v>
      </c>
      <c r="H103" s="8" t="s">
        <v>1129</v>
      </c>
      <c r="I103" s="8" t="s">
        <v>122</v>
      </c>
      <c r="J103" s="8" t="s">
        <v>123</v>
      </c>
      <c r="K103" s="8" t="s">
        <v>66</v>
      </c>
      <c r="L103" s="8"/>
      <c r="M103" s="8"/>
      <c r="N103" s="8"/>
      <c r="O103" s="8"/>
      <c r="P103" s="8"/>
      <c r="Q103" s="8"/>
      <c r="R103" s="20" t="s">
        <v>921</v>
      </c>
      <c r="S103" s="21"/>
      <c r="T103" s="21"/>
      <c r="U103" s="22"/>
      <c r="V103" s="22"/>
      <c r="W103" s="2"/>
      <c r="X103" s="2"/>
    </row>
    <row r="104" s="1" customFormat="1" ht="47.1" customHeight="1" spans="1:24">
      <c r="A104" s="8">
        <v>99</v>
      </c>
      <c r="B104" s="8" t="s">
        <v>33</v>
      </c>
      <c r="C104" s="8" t="s">
        <v>1130</v>
      </c>
      <c r="D104" s="8" t="s">
        <v>1131</v>
      </c>
      <c r="E104" s="8">
        <v>126</v>
      </c>
      <c r="F104" s="8" t="s">
        <v>1132</v>
      </c>
      <c r="G104" s="8" t="s">
        <v>1133</v>
      </c>
      <c r="H104" s="8" t="s">
        <v>1134</v>
      </c>
      <c r="I104" s="8" t="s">
        <v>122</v>
      </c>
      <c r="J104" s="8" t="s">
        <v>1135</v>
      </c>
      <c r="K104" s="8" t="s">
        <v>66</v>
      </c>
      <c r="L104" s="8" t="s">
        <v>1744</v>
      </c>
      <c r="M104" s="8" t="s">
        <v>1744</v>
      </c>
      <c r="N104" s="8"/>
      <c r="O104" s="8"/>
      <c r="P104" s="8"/>
      <c r="Q104" s="8"/>
      <c r="R104" s="20" t="s">
        <v>911</v>
      </c>
      <c r="S104" s="21"/>
      <c r="T104" s="21"/>
      <c r="U104" s="22"/>
      <c r="V104" s="22"/>
      <c r="W104" s="2"/>
      <c r="X104" s="2"/>
    </row>
    <row r="105" s="1" customFormat="1" ht="47.1" customHeight="1" spans="1:24">
      <c r="A105" s="8">
        <v>100</v>
      </c>
      <c r="B105" s="8" t="s">
        <v>33</v>
      </c>
      <c r="C105" s="8" t="s">
        <v>1136</v>
      </c>
      <c r="D105" s="8" t="s">
        <v>1137</v>
      </c>
      <c r="E105" s="8">
        <v>81</v>
      </c>
      <c r="F105" s="8" t="s">
        <v>1138</v>
      </c>
      <c r="G105" s="8" t="s">
        <v>1139</v>
      </c>
      <c r="H105" s="8" t="s">
        <v>1140</v>
      </c>
      <c r="I105" s="8" t="s">
        <v>122</v>
      </c>
      <c r="J105" s="8" t="s">
        <v>1135</v>
      </c>
      <c r="K105" s="8" t="s">
        <v>66</v>
      </c>
      <c r="L105" s="8" t="s">
        <v>1744</v>
      </c>
      <c r="M105" s="8" t="s">
        <v>1744</v>
      </c>
      <c r="N105" s="8"/>
      <c r="O105" s="8"/>
      <c r="P105" s="8"/>
      <c r="Q105" s="8"/>
      <c r="R105" s="20" t="s">
        <v>911</v>
      </c>
      <c r="S105" s="21"/>
      <c r="T105" s="21"/>
      <c r="U105" s="22"/>
      <c r="V105" s="22"/>
      <c r="W105" s="2"/>
      <c r="X105" s="2"/>
    </row>
    <row r="106" s="1" customFormat="1" ht="47.1" customHeight="1" spans="1:24">
      <c r="A106" s="8">
        <v>101</v>
      </c>
      <c r="B106" s="8" t="s">
        <v>33</v>
      </c>
      <c r="C106" s="8" t="s">
        <v>1141</v>
      </c>
      <c r="D106" s="8" t="s">
        <v>1142</v>
      </c>
      <c r="E106" s="8">
        <v>97.8</v>
      </c>
      <c r="F106" s="8" t="s">
        <v>1143</v>
      </c>
      <c r="G106" s="8" t="s">
        <v>1144</v>
      </c>
      <c r="H106" s="8" t="s">
        <v>1145</v>
      </c>
      <c r="I106" s="8" t="s">
        <v>122</v>
      </c>
      <c r="J106" s="8" t="s">
        <v>1135</v>
      </c>
      <c r="K106" s="8" t="s">
        <v>109</v>
      </c>
      <c r="L106" s="8" t="s">
        <v>1744</v>
      </c>
      <c r="M106" s="8"/>
      <c r="N106" s="8"/>
      <c r="O106" s="8"/>
      <c r="P106" s="8"/>
      <c r="Q106" s="8"/>
      <c r="R106" s="20" t="s">
        <v>921</v>
      </c>
      <c r="S106" s="21"/>
      <c r="T106" s="21"/>
      <c r="U106" s="22"/>
      <c r="V106" s="22"/>
      <c r="W106" s="2"/>
      <c r="X106" s="2"/>
    </row>
    <row r="107" s="1" customFormat="1" ht="47.1" customHeight="1" spans="1:24">
      <c r="A107" s="8">
        <v>102</v>
      </c>
      <c r="B107" s="8" t="s">
        <v>33</v>
      </c>
      <c r="C107" s="8" t="s">
        <v>1146</v>
      </c>
      <c r="D107" s="8" t="s">
        <v>1147</v>
      </c>
      <c r="E107" s="8">
        <v>89.1</v>
      </c>
      <c r="F107" s="8" t="s">
        <v>1148</v>
      </c>
      <c r="G107" s="8" t="s">
        <v>1149</v>
      </c>
      <c r="H107" s="8" t="s">
        <v>1150</v>
      </c>
      <c r="I107" s="8" t="s">
        <v>322</v>
      </c>
      <c r="J107" s="8" t="s">
        <v>1151</v>
      </c>
      <c r="K107" s="8" t="s">
        <v>109</v>
      </c>
      <c r="L107" s="8" t="s">
        <v>1744</v>
      </c>
      <c r="M107" s="8"/>
      <c r="N107" s="8"/>
      <c r="O107" s="8"/>
      <c r="P107" s="8"/>
      <c r="Q107" s="8"/>
      <c r="R107" s="20" t="s">
        <v>921</v>
      </c>
      <c r="S107" s="21"/>
      <c r="T107" s="21"/>
      <c r="U107" s="22"/>
      <c r="V107" s="22"/>
      <c r="W107" s="2"/>
      <c r="X107" s="2"/>
    </row>
    <row r="108" s="1" customFormat="1" ht="47.1" customHeight="1" spans="1:24">
      <c r="A108" s="8">
        <v>103</v>
      </c>
      <c r="B108" s="8" t="s">
        <v>34</v>
      </c>
      <c r="C108" s="8" t="s">
        <v>130</v>
      </c>
      <c r="D108" s="8" t="s">
        <v>131</v>
      </c>
      <c r="E108" s="8">
        <v>95</v>
      </c>
      <c r="F108" s="8" t="s">
        <v>132</v>
      </c>
      <c r="G108" s="8" t="s">
        <v>1152</v>
      </c>
      <c r="H108" s="8" t="s">
        <v>1153</v>
      </c>
      <c r="I108" s="8" t="s">
        <v>122</v>
      </c>
      <c r="J108" s="8" t="s">
        <v>135</v>
      </c>
      <c r="K108" s="8" t="s">
        <v>66</v>
      </c>
      <c r="L108" s="8" t="s">
        <v>1744</v>
      </c>
      <c r="M108" s="8" t="s">
        <v>1744</v>
      </c>
      <c r="N108" s="8"/>
      <c r="O108" s="8"/>
      <c r="P108" s="8"/>
      <c r="Q108" s="8"/>
      <c r="R108" s="20" t="s">
        <v>921</v>
      </c>
      <c r="S108" s="21"/>
      <c r="T108" s="21"/>
      <c r="U108" s="22"/>
      <c r="V108" s="22"/>
      <c r="W108" s="2"/>
      <c r="X108" s="2"/>
    </row>
    <row r="109" s="1" customFormat="1" ht="47.1" customHeight="1" spans="1:24">
      <c r="A109" s="8">
        <v>104</v>
      </c>
      <c r="B109" s="8" t="s">
        <v>34</v>
      </c>
      <c r="C109" s="8" t="s">
        <v>1154</v>
      </c>
      <c r="D109" s="8" t="s">
        <v>1155</v>
      </c>
      <c r="E109" s="8">
        <v>76</v>
      </c>
      <c r="F109" s="8" t="s">
        <v>1156</v>
      </c>
      <c r="G109" s="8" t="s">
        <v>1139</v>
      </c>
      <c r="H109" s="8" t="s">
        <v>1140</v>
      </c>
      <c r="I109" s="8" t="s">
        <v>122</v>
      </c>
      <c r="J109" s="8" t="s">
        <v>135</v>
      </c>
      <c r="K109" s="8" t="s">
        <v>66</v>
      </c>
      <c r="L109" s="8" t="s">
        <v>1744</v>
      </c>
      <c r="M109" s="8" t="s">
        <v>1744</v>
      </c>
      <c r="N109" s="8"/>
      <c r="O109" s="8"/>
      <c r="P109" s="8"/>
      <c r="Q109" s="8"/>
      <c r="R109" s="20" t="s">
        <v>921</v>
      </c>
      <c r="S109" s="21"/>
      <c r="T109" s="21"/>
      <c r="U109" s="22"/>
      <c r="V109" s="22"/>
      <c r="W109" s="2"/>
      <c r="X109" s="2"/>
    </row>
    <row r="110" s="1" customFormat="1" ht="47.1" customHeight="1" spans="1:24">
      <c r="A110" s="8">
        <v>105</v>
      </c>
      <c r="B110" s="8" t="s">
        <v>34</v>
      </c>
      <c r="C110" s="8" t="s">
        <v>1157</v>
      </c>
      <c r="D110" s="8" t="s">
        <v>1158</v>
      </c>
      <c r="E110" s="8">
        <v>38</v>
      </c>
      <c r="F110" s="8" t="s">
        <v>1159</v>
      </c>
      <c r="G110" s="8" t="s">
        <v>1152</v>
      </c>
      <c r="H110" s="8" t="s">
        <v>1160</v>
      </c>
      <c r="I110" s="8" t="s">
        <v>122</v>
      </c>
      <c r="J110" s="8" t="s">
        <v>135</v>
      </c>
      <c r="K110" s="8" t="s">
        <v>66</v>
      </c>
      <c r="L110" s="8" t="s">
        <v>1744</v>
      </c>
      <c r="M110" s="8" t="s">
        <v>1744</v>
      </c>
      <c r="N110" s="8"/>
      <c r="O110" s="8"/>
      <c r="P110" s="8"/>
      <c r="Q110" s="8"/>
      <c r="R110" s="20" t="s">
        <v>921</v>
      </c>
      <c r="S110" s="21"/>
      <c r="T110" s="21"/>
      <c r="U110" s="22"/>
      <c r="V110" s="22"/>
      <c r="W110" s="2"/>
      <c r="X110" s="2"/>
    </row>
    <row r="111" s="1" customFormat="1" ht="47.1" customHeight="1" spans="1:24">
      <c r="A111" s="8">
        <v>106</v>
      </c>
      <c r="B111" s="8" t="s">
        <v>34</v>
      </c>
      <c r="C111" s="8" t="s">
        <v>136</v>
      </c>
      <c r="D111" s="8" t="s">
        <v>137</v>
      </c>
      <c r="E111" s="8">
        <v>132</v>
      </c>
      <c r="F111" s="8" t="s">
        <v>138</v>
      </c>
      <c r="G111" s="8" t="s">
        <v>1161</v>
      </c>
      <c r="H111" s="8" t="s">
        <v>1162</v>
      </c>
      <c r="I111" s="8" t="s">
        <v>122</v>
      </c>
      <c r="J111" s="8" t="s">
        <v>135</v>
      </c>
      <c r="K111" s="8" t="s">
        <v>66</v>
      </c>
      <c r="L111" s="8" t="s">
        <v>1744</v>
      </c>
      <c r="M111" s="8" t="s">
        <v>1744</v>
      </c>
      <c r="N111" s="8"/>
      <c r="O111" s="8"/>
      <c r="P111" s="8"/>
      <c r="Q111" s="8"/>
      <c r="R111" s="20" t="s">
        <v>921</v>
      </c>
      <c r="S111" s="21"/>
      <c r="T111" s="21"/>
      <c r="U111" s="22"/>
      <c r="V111" s="22"/>
      <c r="W111" s="2"/>
      <c r="X111" s="2"/>
    </row>
    <row r="112" s="1" customFormat="1" ht="47.1" customHeight="1" spans="1:24">
      <c r="A112" s="8">
        <v>107</v>
      </c>
      <c r="B112" s="8" t="s">
        <v>35</v>
      </c>
      <c r="C112" s="8" t="s">
        <v>1163</v>
      </c>
      <c r="D112" s="8" t="s">
        <v>594</v>
      </c>
      <c r="E112" s="8">
        <v>110</v>
      </c>
      <c r="F112" s="8" t="s">
        <v>1164</v>
      </c>
      <c r="G112" s="8" t="s">
        <v>1139</v>
      </c>
      <c r="H112" s="8" t="s">
        <v>1165</v>
      </c>
      <c r="I112" s="8" t="s">
        <v>122</v>
      </c>
      <c r="J112" s="8" t="s">
        <v>135</v>
      </c>
      <c r="K112" s="8" t="s">
        <v>66</v>
      </c>
      <c r="L112" s="8" t="s">
        <v>1744</v>
      </c>
      <c r="M112" s="8" t="s">
        <v>1744</v>
      </c>
      <c r="N112" s="8"/>
      <c r="O112" s="8"/>
      <c r="P112" s="8"/>
      <c r="Q112" s="8"/>
      <c r="R112" s="20" t="s">
        <v>911</v>
      </c>
      <c r="S112" s="21"/>
      <c r="T112" s="21"/>
      <c r="U112" s="22"/>
      <c r="V112" s="22"/>
      <c r="W112" s="2"/>
      <c r="X112" s="2"/>
    </row>
    <row r="113" s="1" customFormat="1" ht="47.1" customHeight="1" spans="1:24">
      <c r="A113" s="8">
        <v>108</v>
      </c>
      <c r="B113" s="8" t="s">
        <v>35</v>
      </c>
      <c r="C113" s="8" t="s">
        <v>1166</v>
      </c>
      <c r="D113" s="8" t="s">
        <v>1167</v>
      </c>
      <c r="E113" s="8">
        <v>91</v>
      </c>
      <c r="F113" s="8" t="s">
        <v>1168</v>
      </c>
      <c r="G113" s="8" t="s">
        <v>1161</v>
      </c>
      <c r="H113" s="8" t="s">
        <v>1169</v>
      </c>
      <c r="I113" s="8" t="s">
        <v>122</v>
      </c>
      <c r="J113" s="8" t="s">
        <v>135</v>
      </c>
      <c r="K113" s="8" t="s">
        <v>66</v>
      </c>
      <c r="L113" s="8" t="s">
        <v>1744</v>
      </c>
      <c r="M113" s="8" t="s">
        <v>1744</v>
      </c>
      <c r="N113" s="8"/>
      <c r="O113" s="8"/>
      <c r="P113" s="8"/>
      <c r="Q113" s="8"/>
      <c r="R113" s="20" t="s">
        <v>911</v>
      </c>
      <c r="S113" s="21"/>
      <c r="T113" s="21"/>
      <c r="U113" s="22"/>
      <c r="V113" s="22"/>
      <c r="W113" s="2"/>
      <c r="X113" s="2"/>
    </row>
    <row r="114" s="1" customFormat="1" ht="47.1" customHeight="1" spans="1:24">
      <c r="A114" s="8">
        <v>109</v>
      </c>
      <c r="B114" s="8" t="s">
        <v>35</v>
      </c>
      <c r="C114" s="8" t="s">
        <v>1170</v>
      </c>
      <c r="D114" s="8" t="s">
        <v>585</v>
      </c>
      <c r="E114" s="8">
        <v>375</v>
      </c>
      <c r="F114" s="8" t="s">
        <v>1171</v>
      </c>
      <c r="G114" s="8" t="s">
        <v>1172</v>
      </c>
      <c r="H114" s="8" t="s">
        <v>1173</v>
      </c>
      <c r="I114" s="8" t="s">
        <v>322</v>
      </c>
      <c r="J114" s="8" t="s">
        <v>91</v>
      </c>
      <c r="K114" s="8" t="s">
        <v>66</v>
      </c>
      <c r="L114" s="8" t="s">
        <v>1744</v>
      </c>
      <c r="M114" s="8" t="s">
        <v>1744</v>
      </c>
      <c r="N114" s="8"/>
      <c r="O114" s="8"/>
      <c r="P114" s="8"/>
      <c r="Q114" s="8"/>
      <c r="R114" s="20" t="s">
        <v>921</v>
      </c>
      <c r="S114" s="21"/>
      <c r="T114" s="21"/>
      <c r="U114" s="22"/>
      <c r="V114" s="22"/>
      <c r="W114" s="2"/>
      <c r="X114" s="2"/>
    </row>
    <row r="115" s="1" customFormat="1" ht="47.1" customHeight="1" spans="1:24">
      <c r="A115" s="8">
        <v>110</v>
      </c>
      <c r="B115" s="8" t="s">
        <v>20</v>
      </c>
      <c r="C115" s="8" t="s">
        <v>1174</v>
      </c>
      <c r="D115" s="8" t="s">
        <v>178</v>
      </c>
      <c r="E115" s="8">
        <v>20</v>
      </c>
      <c r="F115" s="8" t="s">
        <v>1176</v>
      </c>
      <c r="G115" s="8" t="s">
        <v>1177</v>
      </c>
      <c r="H115" s="8" t="s">
        <v>1178</v>
      </c>
      <c r="I115" s="8" t="s">
        <v>322</v>
      </c>
      <c r="J115" s="8" t="s">
        <v>1179</v>
      </c>
      <c r="K115" s="19" t="s">
        <v>66</v>
      </c>
      <c r="L115" s="23" t="s">
        <v>1744</v>
      </c>
      <c r="M115" s="23" t="s">
        <v>1744</v>
      </c>
      <c r="N115" s="23"/>
      <c r="O115" s="23"/>
      <c r="P115" s="23"/>
      <c r="Q115" s="23"/>
      <c r="R115" s="23" t="s">
        <v>1757</v>
      </c>
      <c r="S115" s="21"/>
      <c r="T115" s="21"/>
      <c r="U115" s="22"/>
      <c r="V115" s="22"/>
      <c r="W115" s="2"/>
      <c r="X115" s="2"/>
    </row>
    <row r="116" s="1" customFormat="1" ht="47.1" customHeight="1" spans="1:24">
      <c r="A116" s="8">
        <v>111</v>
      </c>
      <c r="B116" s="8" t="s">
        <v>15</v>
      </c>
      <c r="C116" s="8" t="s">
        <v>1180</v>
      </c>
      <c r="D116" s="8" t="s">
        <v>714</v>
      </c>
      <c r="E116" s="8">
        <v>133.07</v>
      </c>
      <c r="F116" s="8" t="s">
        <v>1181</v>
      </c>
      <c r="G116" s="8" t="s">
        <v>1182</v>
      </c>
      <c r="H116" s="8" t="s">
        <v>1183</v>
      </c>
      <c r="I116" s="8" t="s">
        <v>122</v>
      </c>
      <c r="J116" s="8" t="s">
        <v>123</v>
      </c>
      <c r="K116" s="19" t="s">
        <v>66</v>
      </c>
      <c r="L116" s="23"/>
      <c r="M116" s="23"/>
      <c r="N116" s="23"/>
      <c r="O116" s="23"/>
      <c r="P116" s="23"/>
      <c r="Q116" s="23"/>
      <c r="R116" s="23" t="s">
        <v>1757</v>
      </c>
      <c r="S116" s="21"/>
      <c r="T116" s="21"/>
      <c r="U116" s="22"/>
      <c r="V116" s="22"/>
      <c r="W116" s="2"/>
      <c r="X116" s="2"/>
    </row>
    <row r="117" s="1" customFormat="1" ht="47.1" customHeight="1" spans="1:24">
      <c r="A117" s="8">
        <v>112</v>
      </c>
      <c r="B117" s="8" t="s">
        <v>17</v>
      </c>
      <c r="C117" s="8" t="s">
        <v>1184</v>
      </c>
      <c r="D117" s="8" t="s">
        <v>1185</v>
      </c>
      <c r="E117" s="8">
        <v>201.53</v>
      </c>
      <c r="F117" s="8" t="s">
        <v>1186</v>
      </c>
      <c r="G117" s="8" t="s">
        <v>1187</v>
      </c>
      <c r="H117" s="8" t="s">
        <v>1188</v>
      </c>
      <c r="I117" s="8" t="s">
        <v>122</v>
      </c>
      <c r="J117" s="8" t="s">
        <v>123</v>
      </c>
      <c r="K117" s="19" t="s">
        <v>66</v>
      </c>
      <c r="L117" s="23"/>
      <c r="M117" s="23"/>
      <c r="N117" s="23"/>
      <c r="O117" s="23"/>
      <c r="P117" s="23"/>
      <c r="Q117" s="23"/>
      <c r="R117" s="23" t="s">
        <v>1757</v>
      </c>
      <c r="S117" s="21"/>
      <c r="T117" s="21"/>
      <c r="U117" s="22"/>
      <c r="V117" s="22"/>
      <c r="W117" s="2"/>
      <c r="X117" s="2"/>
    </row>
    <row r="118" s="1" customFormat="1" ht="47.1" customHeight="1" spans="1:24">
      <c r="A118" s="8">
        <v>113</v>
      </c>
      <c r="B118" s="8" t="s">
        <v>17</v>
      </c>
      <c r="C118" s="8" t="s">
        <v>1189</v>
      </c>
      <c r="D118" s="8" t="s">
        <v>1190</v>
      </c>
      <c r="E118" s="8">
        <v>41.14</v>
      </c>
      <c r="F118" s="8" t="s">
        <v>1191</v>
      </c>
      <c r="G118" s="8" t="s">
        <v>1192</v>
      </c>
      <c r="H118" s="8" t="s">
        <v>1193</v>
      </c>
      <c r="I118" s="8" t="s">
        <v>322</v>
      </c>
      <c r="J118" s="8" t="s">
        <v>1194</v>
      </c>
      <c r="K118" s="19" t="s">
        <v>66</v>
      </c>
      <c r="L118" s="23"/>
      <c r="M118" s="23"/>
      <c r="N118" s="23"/>
      <c r="O118" s="23"/>
      <c r="P118" s="23"/>
      <c r="Q118" s="23"/>
      <c r="R118" s="23" t="s">
        <v>1757</v>
      </c>
      <c r="S118" s="21"/>
      <c r="T118" s="21"/>
      <c r="U118" s="22"/>
      <c r="V118" s="22"/>
      <c r="W118" s="2"/>
      <c r="X118" s="2"/>
    </row>
    <row r="119" s="1" customFormat="1" ht="47.1" customHeight="1" spans="1:24">
      <c r="A119" s="8">
        <v>114</v>
      </c>
      <c r="B119" s="8" t="s">
        <v>17</v>
      </c>
      <c r="C119" s="8" t="s">
        <v>1195</v>
      </c>
      <c r="D119" s="8" t="s">
        <v>1190</v>
      </c>
      <c r="E119" s="8">
        <v>37.1</v>
      </c>
      <c r="F119" s="8" t="s">
        <v>1196</v>
      </c>
      <c r="G119" s="8" t="s">
        <v>1192</v>
      </c>
      <c r="H119" s="8" t="s">
        <v>1193</v>
      </c>
      <c r="I119" s="8" t="s">
        <v>322</v>
      </c>
      <c r="J119" s="8" t="s">
        <v>1197</v>
      </c>
      <c r="K119" s="19" t="s">
        <v>66</v>
      </c>
      <c r="L119" s="23"/>
      <c r="M119" s="23"/>
      <c r="N119" s="23"/>
      <c r="O119" s="23"/>
      <c r="P119" s="23"/>
      <c r="Q119" s="23"/>
      <c r="R119" s="23" t="s">
        <v>1757</v>
      </c>
      <c r="S119" s="21"/>
      <c r="T119" s="21"/>
      <c r="U119" s="22"/>
      <c r="V119" s="22"/>
      <c r="W119" s="2"/>
      <c r="X119" s="2"/>
    </row>
    <row r="120" s="1" customFormat="1" ht="47.1" customHeight="1" spans="1:24">
      <c r="A120" s="8">
        <v>115</v>
      </c>
      <c r="B120" s="8" t="s">
        <v>22</v>
      </c>
      <c r="C120" s="8" t="s">
        <v>1198</v>
      </c>
      <c r="D120" s="8" t="s">
        <v>1199</v>
      </c>
      <c r="E120" s="8">
        <v>398</v>
      </c>
      <c r="F120" s="8" t="s">
        <v>1200</v>
      </c>
      <c r="G120" s="8" t="s">
        <v>1201</v>
      </c>
      <c r="H120" s="8" t="s">
        <v>1202</v>
      </c>
      <c r="I120" s="8" t="s">
        <v>322</v>
      </c>
      <c r="J120" s="8" t="s">
        <v>99</v>
      </c>
      <c r="K120" s="19" t="s">
        <v>109</v>
      </c>
      <c r="L120" s="23"/>
      <c r="M120" s="23"/>
      <c r="N120" s="23"/>
      <c r="O120" s="23"/>
      <c r="P120" s="23"/>
      <c r="Q120" s="23"/>
      <c r="R120" s="23" t="s">
        <v>1757</v>
      </c>
      <c r="S120" s="21"/>
      <c r="T120" s="21"/>
      <c r="U120" s="22"/>
      <c r="V120" s="22"/>
      <c r="W120" s="2"/>
      <c r="X120" s="2"/>
    </row>
    <row r="121" s="1" customFormat="1" ht="47.1" customHeight="1" spans="1:24">
      <c r="A121" s="8">
        <v>116</v>
      </c>
      <c r="B121" s="8" t="s">
        <v>26</v>
      </c>
      <c r="C121" s="8" t="s">
        <v>1203</v>
      </c>
      <c r="D121" s="8" t="s">
        <v>1204</v>
      </c>
      <c r="E121" s="8">
        <v>78.65</v>
      </c>
      <c r="F121" s="8" t="s">
        <v>1205</v>
      </c>
      <c r="G121" s="8" t="s">
        <v>1206</v>
      </c>
      <c r="H121" s="8" t="s">
        <v>1207</v>
      </c>
      <c r="I121" s="8" t="s">
        <v>122</v>
      </c>
      <c r="J121" s="8" t="s">
        <v>123</v>
      </c>
      <c r="K121" s="19" t="s">
        <v>66</v>
      </c>
      <c r="L121" s="23"/>
      <c r="M121" s="23"/>
      <c r="N121" s="23"/>
      <c r="O121" s="23"/>
      <c r="P121" s="23"/>
      <c r="Q121" s="23"/>
      <c r="R121" s="23" t="s">
        <v>1757</v>
      </c>
      <c r="S121" s="21"/>
      <c r="T121" s="21"/>
      <c r="U121" s="22"/>
      <c r="V121" s="22"/>
      <c r="W121" s="2"/>
      <c r="X121" s="2"/>
    </row>
    <row r="122" s="1" customFormat="1" ht="47.1" customHeight="1" spans="1:24">
      <c r="A122" s="8">
        <v>117</v>
      </c>
      <c r="B122" s="8" t="s">
        <v>26</v>
      </c>
      <c r="C122" s="8" t="s">
        <v>1208</v>
      </c>
      <c r="D122" s="8" t="s">
        <v>82</v>
      </c>
      <c r="E122" s="8">
        <v>19.65</v>
      </c>
      <c r="F122" s="8" t="s">
        <v>1209</v>
      </c>
      <c r="G122" s="8" t="s">
        <v>1210</v>
      </c>
      <c r="H122" s="8" t="s">
        <v>1211</v>
      </c>
      <c r="I122" s="8" t="s">
        <v>122</v>
      </c>
      <c r="J122" s="8" t="s">
        <v>123</v>
      </c>
      <c r="K122" s="19" t="s">
        <v>66</v>
      </c>
      <c r="L122" s="23"/>
      <c r="M122" s="23"/>
      <c r="N122" s="23"/>
      <c r="O122" s="23"/>
      <c r="P122" s="23"/>
      <c r="Q122" s="23"/>
      <c r="R122" s="23" t="s">
        <v>1757</v>
      </c>
      <c r="S122" s="21"/>
      <c r="T122" s="21"/>
      <c r="U122" s="22"/>
      <c r="V122" s="22"/>
      <c r="W122" s="2"/>
      <c r="X122" s="2"/>
    </row>
    <row r="123" s="1" customFormat="1" ht="47.1" customHeight="1" spans="1:24">
      <c r="A123" s="8">
        <v>118</v>
      </c>
      <c r="B123" s="8" t="s">
        <v>27</v>
      </c>
      <c r="C123" s="8" t="s">
        <v>1212</v>
      </c>
      <c r="D123" s="8" t="s">
        <v>243</v>
      </c>
      <c r="E123" s="8">
        <v>190.7</v>
      </c>
      <c r="F123" s="8" t="s">
        <v>1213</v>
      </c>
      <c r="G123" s="8" t="s">
        <v>468</v>
      </c>
      <c r="H123" s="8" t="s">
        <v>469</v>
      </c>
      <c r="I123" s="8" t="s">
        <v>322</v>
      </c>
      <c r="J123" s="8" t="s">
        <v>74</v>
      </c>
      <c r="K123" s="19" t="s">
        <v>109</v>
      </c>
      <c r="L123" s="23"/>
      <c r="M123" s="23"/>
      <c r="N123" s="23"/>
      <c r="O123" s="23"/>
      <c r="P123" s="23"/>
      <c r="Q123" s="23"/>
      <c r="R123" s="23" t="s">
        <v>1757</v>
      </c>
      <c r="S123" s="21"/>
      <c r="T123" s="21"/>
      <c r="U123" s="22"/>
      <c r="V123" s="22"/>
      <c r="W123" s="2"/>
      <c r="X123" s="2"/>
    </row>
    <row r="124" s="1" customFormat="1" ht="47.1" customHeight="1" spans="1:24">
      <c r="A124" s="8">
        <v>119</v>
      </c>
      <c r="B124" s="8" t="s">
        <v>27</v>
      </c>
      <c r="C124" s="8" t="s">
        <v>1214</v>
      </c>
      <c r="D124" s="8" t="s">
        <v>243</v>
      </c>
      <c r="E124" s="8">
        <v>173.9</v>
      </c>
      <c r="F124" s="8" t="s">
        <v>1215</v>
      </c>
      <c r="G124" s="8" t="s">
        <v>468</v>
      </c>
      <c r="H124" s="8" t="s">
        <v>469</v>
      </c>
      <c r="I124" s="8" t="s">
        <v>322</v>
      </c>
      <c r="J124" s="8" t="s">
        <v>74</v>
      </c>
      <c r="K124" s="19" t="s">
        <v>109</v>
      </c>
      <c r="L124" s="23"/>
      <c r="M124" s="23"/>
      <c r="N124" s="23"/>
      <c r="O124" s="23"/>
      <c r="P124" s="23"/>
      <c r="Q124" s="23"/>
      <c r="R124" s="23" t="s">
        <v>1757</v>
      </c>
      <c r="S124" s="21"/>
      <c r="T124" s="21"/>
      <c r="U124" s="22"/>
      <c r="V124" s="22"/>
      <c r="W124" s="2"/>
      <c r="X124" s="2"/>
    </row>
    <row r="125" s="1" customFormat="1" ht="47.1" customHeight="1" spans="1:24">
      <c r="A125" s="8">
        <v>120</v>
      </c>
      <c r="B125" s="8" t="s">
        <v>29</v>
      </c>
      <c r="C125" s="8" t="s">
        <v>1216</v>
      </c>
      <c r="D125" s="8" t="s">
        <v>1217</v>
      </c>
      <c r="E125" s="8">
        <v>101.9</v>
      </c>
      <c r="F125" s="8" t="s">
        <v>1218</v>
      </c>
      <c r="G125" s="8" t="s">
        <v>1219</v>
      </c>
      <c r="H125" s="8" t="s">
        <v>1220</v>
      </c>
      <c r="I125" s="8" t="s">
        <v>122</v>
      </c>
      <c r="J125" s="8" t="s">
        <v>123</v>
      </c>
      <c r="K125" s="19" t="s">
        <v>66</v>
      </c>
      <c r="L125" s="23"/>
      <c r="M125" s="23"/>
      <c r="N125" s="23"/>
      <c r="O125" s="23"/>
      <c r="P125" s="23"/>
      <c r="Q125" s="23"/>
      <c r="R125" s="23" t="s">
        <v>1757</v>
      </c>
      <c r="S125" s="21"/>
      <c r="T125" s="21"/>
      <c r="U125" s="22"/>
      <c r="V125" s="22"/>
      <c r="W125" s="2"/>
      <c r="X125" s="2"/>
    </row>
    <row r="126" s="1" customFormat="1" ht="47.1" customHeight="1" spans="1:24">
      <c r="A126" s="8">
        <v>121</v>
      </c>
      <c r="B126" s="8" t="s">
        <v>30</v>
      </c>
      <c r="C126" s="8" t="s">
        <v>1221</v>
      </c>
      <c r="D126" s="8" t="s">
        <v>1222</v>
      </c>
      <c r="E126" s="8">
        <v>60.2</v>
      </c>
      <c r="F126" s="8" t="s">
        <v>1223</v>
      </c>
      <c r="G126" s="8" t="s">
        <v>1224</v>
      </c>
      <c r="H126" s="8" t="s">
        <v>1150</v>
      </c>
      <c r="I126" s="8" t="s">
        <v>122</v>
      </c>
      <c r="J126" s="8" t="s">
        <v>1135</v>
      </c>
      <c r="K126" s="19" t="s">
        <v>66</v>
      </c>
      <c r="L126" s="23"/>
      <c r="M126" s="23"/>
      <c r="N126" s="23"/>
      <c r="O126" s="23"/>
      <c r="P126" s="23"/>
      <c r="Q126" s="23"/>
      <c r="R126" s="23" t="s">
        <v>1757</v>
      </c>
      <c r="S126" s="21"/>
      <c r="T126" s="21"/>
      <c r="U126" s="22"/>
      <c r="V126" s="22"/>
      <c r="W126" s="2"/>
      <c r="X126" s="2"/>
    </row>
    <row r="127" s="1" customFormat="1" ht="47.1" customHeight="1" spans="1:24">
      <c r="A127" s="8">
        <v>122</v>
      </c>
      <c r="B127" s="8" t="s">
        <v>30</v>
      </c>
      <c r="C127" s="8" t="s">
        <v>1225</v>
      </c>
      <c r="D127" s="8" t="s">
        <v>1226</v>
      </c>
      <c r="E127" s="8">
        <v>122</v>
      </c>
      <c r="F127" s="8" t="s">
        <v>1227</v>
      </c>
      <c r="G127" s="8" t="s">
        <v>1228</v>
      </c>
      <c r="H127" s="8" t="s">
        <v>1229</v>
      </c>
      <c r="I127" s="8" t="s">
        <v>122</v>
      </c>
      <c r="J127" s="8" t="s">
        <v>123</v>
      </c>
      <c r="K127" s="19" t="s">
        <v>66</v>
      </c>
      <c r="L127" s="23"/>
      <c r="M127" s="23"/>
      <c r="N127" s="23"/>
      <c r="O127" s="23"/>
      <c r="P127" s="23"/>
      <c r="Q127" s="23"/>
      <c r="R127" s="23" t="s">
        <v>1757</v>
      </c>
      <c r="S127" s="21"/>
      <c r="T127" s="21"/>
      <c r="U127" s="22"/>
      <c r="V127" s="22"/>
      <c r="W127" s="2"/>
      <c r="X127" s="2"/>
    </row>
    <row r="128" s="1" customFormat="1" ht="47.1" customHeight="1" spans="1:24">
      <c r="A128" s="8">
        <v>123</v>
      </c>
      <c r="B128" s="8" t="s">
        <v>30</v>
      </c>
      <c r="C128" s="8" t="s">
        <v>1230</v>
      </c>
      <c r="D128" s="8" t="s">
        <v>1231</v>
      </c>
      <c r="E128" s="8">
        <v>103</v>
      </c>
      <c r="F128" s="8" t="s">
        <v>1232</v>
      </c>
      <c r="G128" s="8" t="s">
        <v>1233</v>
      </c>
      <c r="H128" s="8" t="s">
        <v>1234</v>
      </c>
      <c r="I128" s="8" t="s">
        <v>122</v>
      </c>
      <c r="J128" s="8" t="s">
        <v>1135</v>
      </c>
      <c r="K128" s="19" t="s">
        <v>66</v>
      </c>
      <c r="L128" s="23"/>
      <c r="M128" s="23"/>
      <c r="N128" s="23"/>
      <c r="O128" s="23"/>
      <c r="P128" s="23"/>
      <c r="Q128" s="23"/>
      <c r="R128" s="23" t="s">
        <v>1757</v>
      </c>
      <c r="S128" s="21"/>
      <c r="T128" s="21"/>
      <c r="U128" s="22"/>
      <c r="V128" s="22"/>
      <c r="W128" s="2"/>
      <c r="X128" s="2"/>
    </row>
    <row r="129" s="1" customFormat="1" ht="47.1" customHeight="1" spans="1:24">
      <c r="A129" s="8">
        <v>124</v>
      </c>
      <c r="B129" s="8" t="s">
        <v>30</v>
      </c>
      <c r="C129" s="8" t="s">
        <v>1235</v>
      </c>
      <c r="D129" s="8" t="s">
        <v>1236</v>
      </c>
      <c r="E129" s="8">
        <v>108</v>
      </c>
      <c r="F129" s="8" t="s">
        <v>1237</v>
      </c>
      <c r="G129" s="8" t="s">
        <v>1238</v>
      </c>
      <c r="H129" s="8" t="s">
        <v>1239</v>
      </c>
      <c r="I129" s="8" t="s">
        <v>122</v>
      </c>
      <c r="J129" s="8" t="s">
        <v>123</v>
      </c>
      <c r="K129" s="19" t="s">
        <v>66</v>
      </c>
      <c r="L129" s="23"/>
      <c r="M129" s="23"/>
      <c r="N129" s="23"/>
      <c r="O129" s="23"/>
      <c r="P129" s="23"/>
      <c r="Q129" s="23"/>
      <c r="R129" s="23" t="s">
        <v>1757</v>
      </c>
      <c r="S129" s="21"/>
      <c r="T129" s="21"/>
      <c r="U129" s="22"/>
      <c r="V129" s="22"/>
      <c r="W129" s="2"/>
      <c r="X129" s="2"/>
    </row>
    <row r="130" s="1" customFormat="1" ht="47.1" customHeight="1" spans="1:24">
      <c r="A130" s="8">
        <v>125</v>
      </c>
      <c r="B130" s="8" t="s">
        <v>31</v>
      </c>
      <c r="C130" s="8" t="s">
        <v>1240</v>
      </c>
      <c r="D130" s="8" t="s">
        <v>1241</v>
      </c>
      <c r="E130" s="8">
        <v>244.3</v>
      </c>
      <c r="F130" s="8" t="s">
        <v>1242</v>
      </c>
      <c r="G130" s="8" t="s">
        <v>1243</v>
      </c>
      <c r="H130" s="8" t="s">
        <v>1244</v>
      </c>
      <c r="I130" s="8" t="s">
        <v>122</v>
      </c>
      <c r="J130" s="8" t="s">
        <v>123</v>
      </c>
      <c r="K130" s="19" t="s">
        <v>66</v>
      </c>
      <c r="L130" s="23"/>
      <c r="M130" s="23"/>
      <c r="N130" s="23"/>
      <c r="O130" s="23"/>
      <c r="P130" s="23"/>
      <c r="Q130" s="23"/>
      <c r="R130" s="23" t="s">
        <v>1757</v>
      </c>
      <c r="S130" s="21"/>
      <c r="T130" s="21"/>
      <c r="U130" s="22"/>
      <c r="V130" s="22"/>
      <c r="W130" s="2"/>
      <c r="X130" s="2"/>
    </row>
    <row r="131" s="1" customFormat="1" ht="47.1" customHeight="1" spans="1:24">
      <c r="A131" s="8">
        <v>126</v>
      </c>
      <c r="B131" s="8" t="s">
        <v>33</v>
      </c>
      <c r="C131" s="8" t="s">
        <v>1245</v>
      </c>
      <c r="D131" s="8" t="s">
        <v>1147</v>
      </c>
      <c r="E131" s="8">
        <v>172.6</v>
      </c>
      <c r="F131" s="8" t="s">
        <v>1246</v>
      </c>
      <c r="G131" s="8" t="s">
        <v>1247</v>
      </c>
      <c r="H131" s="8" t="s">
        <v>1248</v>
      </c>
      <c r="I131" s="8" t="s">
        <v>122</v>
      </c>
      <c r="J131" s="8" t="s">
        <v>123</v>
      </c>
      <c r="K131" s="19" t="s">
        <v>109</v>
      </c>
      <c r="L131" s="23"/>
      <c r="M131" s="23"/>
      <c r="N131" s="23"/>
      <c r="O131" s="23"/>
      <c r="P131" s="23"/>
      <c r="Q131" s="23"/>
      <c r="R131" s="23" t="s">
        <v>1757</v>
      </c>
      <c r="S131" s="21"/>
      <c r="T131" s="21"/>
      <c r="U131" s="22"/>
      <c r="V131" s="22"/>
      <c r="W131" s="2"/>
      <c r="X131" s="2"/>
    </row>
    <row r="132" s="1" customFormat="1" ht="47.1" customHeight="1" spans="1:24">
      <c r="A132" s="8">
        <v>127</v>
      </c>
      <c r="B132" s="8" t="s">
        <v>33</v>
      </c>
      <c r="C132" s="8" t="s">
        <v>1249</v>
      </c>
      <c r="D132" s="8" t="s">
        <v>1147</v>
      </c>
      <c r="E132" s="8">
        <v>64.7</v>
      </c>
      <c r="F132" s="8" t="s">
        <v>1250</v>
      </c>
      <c r="G132" s="8" t="s">
        <v>1247</v>
      </c>
      <c r="H132" s="8" t="s">
        <v>1251</v>
      </c>
      <c r="I132" s="8" t="s">
        <v>322</v>
      </c>
      <c r="J132" s="8" t="s">
        <v>1252</v>
      </c>
      <c r="K132" s="19" t="s">
        <v>109</v>
      </c>
      <c r="L132" s="23"/>
      <c r="M132" s="23"/>
      <c r="N132" s="23"/>
      <c r="O132" s="23"/>
      <c r="P132" s="23"/>
      <c r="Q132" s="23"/>
      <c r="R132" s="23" t="s">
        <v>1757</v>
      </c>
      <c r="S132" s="21"/>
      <c r="T132" s="21"/>
      <c r="U132" s="22"/>
      <c r="V132" s="22"/>
      <c r="W132" s="2"/>
      <c r="X132" s="2"/>
    </row>
    <row r="133" s="1" customFormat="1" ht="47.1" customHeight="1" spans="1:24">
      <c r="A133" s="8">
        <v>128</v>
      </c>
      <c r="B133" s="8" t="s">
        <v>35</v>
      </c>
      <c r="C133" s="8" t="s">
        <v>1253</v>
      </c>
      <c r="D133" s="8" t="s">
        <v>1254</v>
      </c>
      <c r="E133" s="8">
        <v>150</v>
      </c>
      <c r="F133" s="8" t="s">
        <v>1255</v>
      </c>
      <c r="G133" s="8" t="s">
        <v>1256</v>
      </c>
      <c r="H133" s="8" t="s">
        <v>1257</v>
      </c>
      <c r="I133" s="8" t="s">
        <v>122</v>
      </c>
      <c r="J133" s="8" t="s">
        <v>135</v>
      </c>
      <c r="K133" s="19" t="s">
        <v>109</v>
      </c>
      <c r="L133" s="23"/>
      <c r="M133" s="23"/>
      <c r="N133" s="23"/>
      <c r="O133" s="23"/>
      <c r="P133" s="23"/>
      <c r="Q133" s="23"/>
      <c r="R133" s="23" t="s">
        <v>1757</v>
      </c>
      <c r="S133" s="21"/>
      <c r="T133" s="21"/>
      <c r="U133" s="22"/>
      <c r="V133" s="22"/>
      <c r="W133" s="2"/>
      <c r="X133" s="2"/>
    </row>
    <row r="134" s="1" customFormat="1" ht="47.1" customHeight="1" spans="1:24">
      <c r="A134" s="8">
        <v>129</v>
      </c>
      <c r="B134" s="8" t="s">
        <v>35</v>
      </c>
      <c r="C134" s="8" t="s">
        <v>1258</v>
      </c>
      <c r="D134" s="8" t="s">
        <v>510</v>
      </c>
      <c r="E134" s="8">
        <v>38</v>
      </c>
      <c r="F134" s="8" t="s">
        <v>1259</v>
      </c>
      <c r="G134" s="8" t="s">
        <v>1260</v>
      </c>
      <c r="H134" s="8" t="s">
        <v>513</v>
      </c>
      <c r="I134" s="8" t="s">
        <v>122</v>
      </c>
      <c r="J134" s="8" t="s">
        <v>135</v>
      </c>
      <c r="K134" s="19" t="s">
        <v>66</v>
      </c>
      <c r="L134" s="23"/>
      <c r="M134" s="23"/>
      <c r="N134" s="23"/>
      <c r="O134" s="23"/>
      <c r="P134" s="23"/>
      <c r="Q134" s="23"/>
      <c r="R134" s="23" t="s">
        <v>1757</v>
      </c>
      <c r="S134" s="21"/>
      <c r="T134" s="21"/>
      <c r="U134" s="22"/>
      <c r="V134" s="22"/>
      <c r="W134" s="2"/>
      <c r="X134" s="2"/>
    </row>
    <row r="135" s="1" customFormat="1" ht="47.1" customHeight="1" spans="1:24">
      <c r="A135" s="8">
        <v>130</v>
      </c>
      <c r="B135" s="8" t="s">
        <v>15</v>
      </c>
      <c r="C135" s="8" t="s">
        <v>1261</v>
      </c>
      <c r="D135" s="8" t="s">
        <v>1263</v>
      </c>
      <c r="E135" s="8">
        <v>214.18</v>
      </c>
      <c r="F135" s="8" t="s">
        <v>1264</v>
      </c>
      <c r="G135" s="8" t="s">
        <v>1265</v>
      </c>
      <c r="H135" s="8" t="s">
        <v>1266</v>
      </c>
      <c r="I135" s="8" t="s">
        <v>122</v>
      </c>
      <c r="J135" s="8" t="s">
        <v>123</v>
      </c>
      <c r="K135" s="23" t="s">
        <v>109</v>
      </c>
      <c r="L135" s="23"/>
      <c r="M135" s="23"/>
      <c r="N135" s="23"/>
      <c r="O135" s="23"/>
      <c r="P135" s="23"/>
      <c r="Q135" s="23"/>
      <c r="R135" s="23" t="s">
        <v>1758</v>
      </c>
      <c r="S135" s="21"/>
      <c r="T135" s="21"/>
      <c r="U135" s="22"/>
      <c r="V135" s="22"/>
      <c r="W135" s="2"/>
      <c r="X135" s="2"/>
    </row>
    <row r="136" s="1" customFormat="1" ht="47.1" customHeight="1" spans="1:24">
      <c r="A136" s="8">
        <v>131</v>
      </c>
      <c r="B136" s="8" t="s">
        <v>17</v>
      </c>
      <c r="C136" s="8" t="s">
        <v>1267</v>
      </c>
      <c r="D136" s="8" t="s">
        <v>330</v>
      </c>
      <c r="E136" s="8">
        <v>235.72</v>
      </c>
      <c r="F136" s="8" t="s">
        <v>1268</v>
      </c>
      <c r="G136" s="8" t="s">
        <v>1269</v>
      </c>
      <c r="H136" s="8" t="s">
        <v>1270</v>
      </c>
      <c r="I136" s="8" t="s">
        <v>322</v>
      </c>
      <c r="J136" s="8" t="s">
        <v>1271</v>
      </c>
      <c r="K136" s="23" t="s">
        <v>109</v>
      </c>
      <c r="L136" s="23"/>
      <c r="M136" s="23"/>
      <c r="N136" s="23"/>
      <c r="O136" s="23"/>
      <c r="P136" s="23"/>
      <c r="Q136" s="23"/>
      <c r="R136" s="23" t="s">
        <v>1758</v>
      </c>
      <c r="S136" s="21"/>
      <c r="T136" s="21"/>
      <c r="U136" s="22"/>
      <c r="V136" s="22"/>
      <c r="W136" s="2"/>
      <c r="X136" s="2"/>
    </row>
    <row r="137" s="1" customFormat="1" ht="47.1" customHeight="1" spans="1:24">
      <c r="A137" s="8">
        <v>132</v>
      </c>
      <c r="B137" s="8" t="s">
        <v>17</v>
      </c>
      <c r="C137" s="8" t="s">
        <v>1272</v>
      </c>
      <c r="D137" s="8" t="s">
        <v>125</v>
      </c>
      <c r="E137" s="8">
        <v>100.79</v>
      </c>
      <c r="F137" s="8" t="s">
        <v>1273</v>
      </c>
      <c r="G137" s="8" t="s">
        <v>1274</v>
      </c>
      <c r="H137" s="8" t="s">
        <v>1275</v>
      </c>
      <c r="I137" s="8" t="s">
        <v>107</v>
      </c>
      <c r="J137" s="8" t="s">
        <v>1276</v>
      </c>
      <c r="K137" s="23" t="s">
        <v>66</v>
      </c>
      <c r="L137" s="23"/>
      <c r="M137" s="23"/>
      <c r="N137" s="23"/>
      <c r="O137" s="23"/>
      <c r="P137" s="23"/>
      <c r="Q137" s="23"/>
      <c r="R137" s="23" t="s">
        <v>1758</v>
      </c>
      <c r="S137" s="21"/>
      <c r="T137" s="21"/>
      <c r="U137" s="22"/>
      <c r="V137" s="22"/>
      <c r="W137" s="2"/>
      <c r="X137" s="2"/>
    </row>
    <row r="138" s="1" customFormat="1" ht="47.1" customHeight="1" spans="1:24">
      <c r="A138" s="8">
        <v>133</v>
      </c>
      <c r="B138" s="8" t="s">
        <v>29</v>
      </c>
      <c r="C138" s="8" t="s">
        <v>1277</v>
      </c>
      <c r="D138" s="8" t="s">
        <v>1278</v>
      </c>
      <c r="E138" s="8">
        <v>78.05</v>
      </c>
      <c r="F138" s="8" t="s">
        <v>1279</v>
      </c>
      <c r="G138" s="8" t="s">
        <v>1280</v>
      </c>
      <c r="H138" s="8" t="s">
        <v>1280</v>
      </c>
      <c r="I138" s="8" t="s">
        <v>322</v>
      </c>
      <c r="J138" s="8" t="s">
        <v>74</v>
      </c>
      <c r="K138" s="23" t="s">
        <v>109</v>
      </c>
      <c r="L138" s="23"/>
      <c r="M138" s="23"/>
      <c r="N138" s="23"/>
      <c r="O138" s="23"/>
      <c r="P138" s="23"/>
      <c r="Q138" s="23"/>
      <c r="R138" s="23" t="s">
        <v>1758</v>
      </c>
      <c r="S138" s="21"/>
      <c r="T138" s="21"/>
      <c r="U138" s="22"/>
      <c r="V138" s="22"/>
      <c r="W138" s="2"/>
      <c r="X138" s="2"/>
    </row>
    <row r="139" s="1" customFormat="1" ht="47.1" customHeight="1" spans="1:24">
      <c r="A139" s="8">
        <v>134</v>
      </c>
      <c r="B139" s="8" t="s">
        <v>1759</v>
      </c>
      <c r="C139" s="8" t="s">
        <v>1281</v>
      </c>
      <c r="D139" s="8" t="s">
        <v>1054</v>
      </c>
      <c r="E139" s="8">
        <v>202</v>
      </c>
      <c r="F139" s="8" t="s">
        <v>1282</v>
      </c>
      <c r="G139" s="8" t="s">
        <v>1283</v>
      </c>
      <c r="H139" s="8" t="s">
        <v>1057</v>
      </c>
      <c r="I139" s="8" t="s">
        <v>122</v>
      </c>
      <c r="J139" s="8" t="s">
        <v>1284</v>
      </c>
      <c r="K139" s="23" t="s">
        <v>1756</v>
      </c>
      <c r="L139" s="23"/>
      <c r="M139" s="23"/>
      <c r="N139" s="23"/>
      <c r="O139" s="23"/>
      <c r="P139" s="23"/>
      <c r="Q139" s="23"/>
      <c r="R139" s="23" t="s">
        <v>1758</v>
      </c>
      <c r="S139" s="21"/>
      <c r="T139" s="21"/>
      <c r="U139" s="22"/>
      <c r="V139" s="22"/>
      <c r="W139" s="2"/>
      <c r="X139" s="2"/>
    </row>
    <row r="140" s="1" customFormat="1" ht="47.1" customHeight="1" spans="1:24">
      <c r="A140" s="8">
        <v>135</v>
      </c>
      <c r="B140" s="8" t="s">
        <v>25</v>
      </c>
      <c r="C140" s="8" t="s">
        <v>1285</v>
      </c>
      <c r="D140" s="8" t="s">
        <v>1286</v>
      </c>
      <c r="E140" s="8">
        <v>29</v>
      </c>
      <c r="F140" s="8" t="s">
        <v>1287</v>
      </c>
      <c r="G140" s="8" t="s">
        <v>1288</v>
      </c>
      <c r="H140" s="8" t="s">
        <v>1289</v>
      </c>
      <c r="I140" s="8" t="s">
        <v>107</v>
      </c>
      <c r="J140" s="8" t="s">
        <v>1290</v>
      </c>
      <c r="K140" s="23" t="s">
        <v>1756</v>
      </c>
      <c r="L140" s="23"/>
      <c r="M140" s="23"/>
      <c r="N140" s="23"/>
      <c r="O140" s="23"/>
      <c r="P140" s="23"/>
      <c r="Q140" s="23"/>
      <c r="R140" s="23" t="s">
        <v>1758</v>
      </c>
      <c r="S140" s="21"/>
      <c r="T140" s="21"/>
      <c r="U140" s="22"/>
      <c r="V140" s="22"/>
      <c r="W140" s="2"/>
      <c r="X140" s="2"/>
    </row>
    <row r="141" s="1" customFormat="1" ht="47.1" customHeight="1" spans="1:24">
      <c r="A141" s="8">
        <v>136</v>
      </c>
      <c r="B141" s="8" t="s">
        <v>27</v>
      </c>
      <c r="C141" s="8" t="s">
        <v>1291</v>
      </c>
      <c r="D141" s="8" t="s">
        <v>1292</v>
      </c>
      <c r="E141" s="8">
        <v>159.99</v>
      </c>
      <c r="F141" s="8" t="s">
        <v>1293</v>
      </c>
      <c r="G141" s="8" t="s">
        <v>1294</v>
      </c>
      <c r="H141" s="8" t="s">
        <v>1295</v>
      </c>
      <c r="I141" s="8" t="s">
        <v>122</v>
      </c>
      <c r="J141" s="8" t="s">
        <v>442</v>
      </c>
      <c r="K141" s="23" t="s">
        <v>109</v>
      </c>
      <c r="L141" s="23"/>
      <c r="M141" s="23"/>
      <c r="N141" s="23"/>
      <c r="O141" s="23"/>
      <c r="P141" s="23"/>
      <c r="Q141" s="23"/>
      <c r="R141" s="23" t="s">
        <v>1758</v>
      </c>
      <c r="S141" s="21"/>
      <c r="T141" s="21"/>
      <c r="U141" s="22"/>
      <c r="V141" s="22"/>
      <c r="W141" s="2"/>
      <c r="X141" s="2"/>
    </row>
    <row r="142" s="1" customFormat="1" ht="47.1" customHeight="1" spans="1:24">
      <c r="A142" s="8">
        <v>137</v>
      </c>
      <c r="B142" s="8" t="s">
        <v>27</v>
      </c>
      <c r="C142" s="8" t="s">
        <v>1296</v>
      </c>
      <c r="D142" s="8" t="s">
        <v>639</v>
      </c>
      <c r="E142" s="8">
        <v>34.97</v>
      </c>
      <c r="F142" s="8" t="s">
        <v>1297</v>
      </c>
      <c r="G142" s="8" t="s">
        <v>1298</v>
      </c>
      <c r="H142" s="8" t="s">
        <v>1299</v>
      </c>
      <c r="I142" s="8" t="s">
        <v>107</v>
      </c>
      <c r="J142" s="8" t="s">
        <v>282</v>
      </c>
      <c r="K142" s="23" t="s">
        <v>66</v>
      </c>
      <c r="L142" s="23"/>
      <c r="M142" s="23"/>
      <c r="N142" s="23"/>
      <c r="O142" s="23"/>
      <c r="P142" s="23"/>
      <c r="Q142" s="23"/>
      <c r="R142" s="23" t="s">
        <v>1758</v>
      </c>
      <c r="S142" s="21"/>
      <c r="T142" s="21"/>
      <c r="U142" s="22"/>
      <c r="V142" s="22"/>
      <c r="W142" s="2"/>
      <c r="X142" s="2"/>
    </row>
    <row r="143" s="1" customFormat="1" ht="47.1" customHeight="1" spans="1:24">
      <c r="A143" s="8">
        <v>138</v>
      </c>
      <c r="B143" s="8" t="s">
        <v>30</v>
      </c>
      <c r="C143" s="8" t="s">
        <v>1300</v>
      </c>
      <c r="D143" s="8" t="s">
        <v>1301</v>
      </c>
      <c r="E143" s="8">
        <v>338</v>
      </c>
      <c r="F143" s="8" t="s">
        <v>1302</v>
      </c>
      <c r="G143" s="8" t="s">
        <v>1303</v>
      </c>
      <c r="H143" s="8" t="s">
        <v>1150</v>
      </c>
      <c r="I143" s="8" t="s">
        <v>122</v>
      </c>
      <c r="J143" s="8" t="s">
        <v>1135</v>
      </c>
      <c r="K143" s="23" t="s">
        <v>109</v>
      </c>
      <c r="L143" s="23"/>
      <c r="M143" s="23"/>
      <c r="N143" s="23"/>
      <c r="O143" s="23"/>
      <c r="P143" s="23"/>
      <c r="Q143" s="23"/>
      <c r="R143" s="23" t="s">
        <v>1758</v>
      </c>
      <c r="S143" s="21"/>
      <c r="T143" s="21"/>
      <c r="U143" s="22"/>
      <c r="V143" s="22"/>
      <c r="W143" s="2"/>
      <c r="X143" s="2"/>
    </row>
    <row r="144" s="1" customFormat="1" ht="47.1" customHeight="1" spans="1:24">
      <c r="A144" s="8">
        <v>139</v>
      </c>
      <c r="B144" s="8" t="s">
        <v>31</v>
      </c>
      <c r="C144" s="8" t="s">
        <v>1304</v>
      </c>
      <c r="D144" s="8" t="s">
        <v>1305</v>
      </c>
      <c r="E144" s="8">
        <v>147.3</v>
      </c>
      <c r="F144" s="8" t="s">
        <v>1306</v>
      </c>
      <c r="G144" s="8" t="s">
        <v>1307</v>
      </c>
      <c r="H144" s="8" t="s">
        <v>1308</v>
      </c>
      <c r="I144" s="8" t="s">
        <v>122</v>
      </c>
      <c r="J144" s="8" t="s">
        <v>123</v>
      </c>
      <c r="K144" s="23" t="s">
        <v>109</v>
      </c>
      <c r="L144" s="23"/>
      <c r="M144" s="23"/>
      <c r="N144" s="23"/>
      <c r="O144" s="23"/>
      <c r="P144" s="23"/>
      <c r="Q144" s="23"/>
      <c r="R144" s="23" t="s">
        <v>1758</v>
      </c>
      <c r="S144" s="21"/>
      <c r="T144" s="21"/>
      <c r="U144" s="22"/>
      <c r="V144" s="22"/>
      <c r="W144" s="2"/>
      <c r="X144" s="2"/>
    </row>
    <row r="145" s="1" customFormat="1" ht="47.1" customHeight="1" spans="1:24">
      <c r="A145" s="8">
        <v>140</v>
      </c>
      <c r="B145" s="8" t="s">
        <v>31</v>
      </c>
      <c r="C145" s="8" t="s">
        <v>1309</v>
      </c>
      <c r="D145" s="8" t="s">
        <v>1310</v>
      </c>
      <c r="E145" s="8">
        <v>111.1</v>
      </c>
      <c r="F145" s="8" t="s">
        <v>1311</v>
      </c>
      <c r="G145" s="8" t="s">
        <v>1312</v>
      </c>
      <c r="H145" s="8" t="s">
        <v>1313</v>
      </c>
      <c r="I145" s="8" t="s">
        <v>107</v>
      </c>
      <c r="J145" s="8" t="s">
        <v>1314</v>
      </c>
      <c r="K145" s="23" t="s">
        <v>66</v>
      </c>
      <c r="L145" s="23"/>
      <c r="M145" s="23"/>
      <c r="N145" s="23"/>
      <c r="O145" s="23"/>
      <c r="P145" s="23"/>
      <c r="Q145" s="23"/>
      <c r="R145" s="23" t="s">
        <v>1758</v>
      </c>
      <c r="S145" s="21"/>
      <c r="T145" s="21"/>
      <c r="U145" s="22"/>
      <c r="V145" s="22"/>
      <c r="W145" s="2"/>
      <c r="X145" s="2"/>
    </row>
    <row r="146" s="1" customFormat="1" ht="47.1" customHeight="1" spans="1:24">
      <c r="A146" s="8">
        <v>141</v>
      </c>
      <c r="B146" s="8" t="s">
        <v>33</v>
      </c>
      <c r="C146" s="8" t="s">
        <v>1315</v>
      </c>
      <c r="D146" s="8" t="s">
        <v>1137</v>
      </c>
      <c r="E146" s="8">
        <v>60.7</v>
      </c>
      <c r="F146" s="8" t="s">
        <v>1316</v>
      </c>
      <c r="G146" s="8" t="s">
        <v>1317</v>
      </c>
      <c r="H146" s="8" t="s">
        <v>1318</v>
      </c>
      <c r="I146" s="8" t="s">
        <v>122</v>
      </c>
      <c r="J146" s="8" t="s">
        <v>123</v>
      </c>
      <c r="K146" s="23" t="s">
        <v>66</v>
      </c>
      <c r="L146" s="23"/>
      <c r="M146" s="23"/>
      <c r="N146" s="23"/>
      <c r="O146" s="23"/>
      <c r="P146" s="23"/>
      <c r="Q146" s="23"/>
      <c r="R146" s="23" t="s">
        <v>1758</v>
      </c>
      <c r="S146" s="21"/>
      <c r="T146" s="21"/>
      <c r="U146" s="22"/>
      <c r="V146" s="22"/>
      <c r="W146" s="2"/>
      <c r="X146" s="2"/>
    </row>
    <row r="147" s="1" customFormat="1" ht="47.1" customHeight="1" spans="1:24">
      <c r="A147" s="8">
        <v>142</v>
      </c>
      <c r="B147" s="8" t="s">
        <v>33</v>
      </c>
      <c r="C147" s="8" t="s">
        <v>1319</v>
      </c>
      <c r="D147" s="8" t="s">
        <v>1320</v>
      </c>
      <c r="E147" s="8">
        <v>56.3</v>
      </c>
      <c r="F147" s="8" t="s">
        <v>1321</v>
      </c>
      <c r="G147" s="8" t="s">
        <v>1322</v>
      </c>
      <c r="H147" s="8" t="s">
        <v>1323</v>
      </c>
      <c r="I147" s="8" t="s">
        <v>322</v>
      </c>
      <c r="J147" s="8" t="s">
        <v>1252</v>
      </c>
      <c r="K147" s="23" t="s">
        <v>66</v>
      </c>
      <c r="L147" s="23"/>
      <c r="M147" s="23"/>
      <c r="N147" s="23"/>
      <c r="O147" s="23"/>
      <c r="P147" s="23"/>
      <c r="Q147" s="23"/>
      <c r="R147" s="23" t="s">
        <v>1758</v>
      </c>
      <c r="S147" s="21"/>
      <c r="T147" s="21"/>
      <c r="U147" s="22"/>
      <c r="V147" s="22"/>
      <c r="W147" s="2"/>
      <c r="X147" s="2"/>
    </row>
    <row r="148" s="1" customFormat="1" ht="47.1" customHeight="1" spans="1:24">
      <c r="A148" s="8">
        <v>143</v>
      </c>
      <c r="B148" s="8" t="s">
        <v>35</v>
      </c>
      <c r="C148" s="8" t="s">
        <v>1324</v>
      </c>
      <c r="D148" s="8" t="s">
        <v>1325</v>
      </c>
      <c r="E148" s="8">
        <v>395</v>
      </c>
      <c r="F148" s="8" t="s">
        <v>1326</v>
      </c>
      <c r="G148" s="8" t="s">
        <v>1327</v>
      </c>
      <c r="H148" s="8" t="s">
        <v>1328</v>
      </c>
      <c r="I148" s="8" t="s">
        <v>322</v>
      </c>
      <c r="J148" s="8" t="s">
        <v>1329</v>
      </c>
      <c r="K148" s="23" t="s">
        <v>66</v>
      </c>
      <c r="L148" s="23"/>
      <c r="M148" s="23"/>
      <c r="N148" s="23"/>
      <c r="O148" s="23"/>
      <c r="P148" s="23"/>
      <c r="Q148" s="23"/>
      <c r="R148" s="23" t="s">
        <v>1758</v>
      </c>
      <c r="S148" s="21"/>
      <c r="T148" s="21"/>
      <c r="U148" s="22"/>
      <c r="V148" s="22"/>
      <c r="W148" s="2"/>
      <c r="X148" s="2"/>
    </row>
    <row r="149" s="1" customFormat="1" ht="47.1" customHeight="1" spans="1:24">
      <c r="A149" s="8">
        <v>144</v>
      </c>
      <c r="B149" s="8" t="s">
        <v>36</v>
      </c>
      <c r="C149" s="8" t="s">
        <v>1330</v>
      </c>
      <c r="D149" s="8" t="s">
        <v>1331</v>
      </c>
      <c r="E149" s="8">
        <v>36.93</v>
      </c>
      <c r="F149" s="8" t="s">
        <v>1332</v>
      </c>
      <c r="G149" s="8" t="s">
        <v>1333</v>
      </c>
      <c r="H149" s="8" t="s">
        <v>1334</v>
      </c>
      <c r="I149" s="8" t="s">
        <v>107</v>
      </c>
      <c r="J149" s="8" t="s">
        <v>1335</v>
      </c>
      <c r="K149" s="23" t="s">
        <v>109</v>
      </c>
      <c r="L149" s="23"/>
      <c r="M149" s="23"/>
      <c r="N149" s="23"/>
      <c r="O149" s="23"/>
      <c r="P149" s="23"/>
      <c r="Q149" s="23"/>
      <c r="R149" s="23" t="s">
        <v>1758</v>
      </c>
      <c r="S149" s="21"/>
      <c r="T149" s="21"/>
      <c r="U149" s="22"/>
      <c r="V149" s="22"/>
      <c r="W149" s="2"/>
      <c r="X149" s="2"/>
    </row>
    <row r="150" s="1" customFormat="1" ht="47.1" customHeight="1" spans="1:24">
      <c r="A150" s="8">
        <v>145</v>
      </c>
      <c r="B150" s="8" t="s">
        <v>36</v>
      </c>
      <c r="C150" s="8" t="s">
        <v>1336</v>
      </c>
      <c r="D150" s="8" t="s">
        <v>1337</v>
      </c>
      <c r="E150" s="8">
        <v>79.9</v>
      </c>
      <c r="F150" s="8" t="s">
        <v>1338</v>
      </c>
      <c r="G150" s="8" t="s">
        <v>1339</v>
      </c>
      <c r="H150" s="8" t="s">
        <v>1340</v>
      </c>
      <c r="I150" s="8" t="s">
        <v>322</v>
      </c>
      <c r="J150" s="8" t="s">
        <v>323</v>
      </c>
      <c r="K150" s="23" t="s">
        <v>109</v>
      </c>
      <c r="L150" s="23"/>
      <c r="M150" s="23"/>
      <c r="N150" s="23"/>
      <c r="O150" s="23"/>
      <c r="P150" s="23"/>
      <c r="Q150" s="23"/>
      <c r="R150" s="23" t="s">
        <v>1758</v>
      </c>
      <c r="S150" s="21"/>
      <c r="T150" s="21"/>
      <c r="U150" s="22"/>
      <c r="V150" s="22"/>
      <c r="W150" s="2"/>
      <c r="X150" s="2"/>
    </row>
    <row r="151" s="1" customFormat="1" ht="47.1" customHeight="1" spans="1:24">
      <c r="A151" s="8">
        <v>146</v>
      </c>
      <c r="B151" s="8" t="s">
        <v>18</v>
      </c>
      <c r="C151" s="8" t="s">
        <v>1341</v>
      </c>
      <c r="D151" s="8" t="s">
        <v>964</v>
      </c>
      <c r="E151" s="8">
        <v>399</v>
      </c>
      <c r="F151" s="8" t="s">
        <v>1342</v>
      </c>
      <c r="G151" s="8" t="s">
        <v>1343</v>
      </c>
      <c r="H151" s="8" t="s">
        <v>1344</v>
      </c>
      <c r="I151" s="8" t="s">
        <v>322</v>
      </c>
      <c r="J151" s="8" t="s">
        <v>1345</v>
      </c>
      <c r="K151" s="23" t="s">
        <v>109</v>
      </c>
      <c r="L151" s="23"/>
      <c r="M151" s="23"/>
      <c r="N151" s="23"/>
      <c r="O151" s="23"/>
      <c r="P151" s="23"/>
      <c r="Q151" s="23"/>
      <c r="R151" s="23" t="s">
        <v>1758</v>
      </c>
      <c r="S151" s="21"/>
      <c r="T151" s="21"/>
      <c r="U151" s="22"/>
      <c r="V151" s="22"/>
      <c r="W151" s="2"/>
      <c r="X151" s="2"/>
    </row>
    <row r="152" s="1" customFormat="1" ht="47.1" customHeight="1" spans="1:24">
      <c r="A152" s="8">
        <v>147</v>
      </c>
      <c r="B152" s="8" t="s">
        <v>22</v>
      </c>
      <c r="C152" s="8" t="s">
        <v>92</v>
      </c>
      <c r="D152" s="8" t="s">
        <v>93</v>
      </c>
      <c r="E152" s="8">
        <v>274</v>
      </c>
      <c r="F152" s="8" t="s">
        <v>94</v>
      </c>
      <c r="G152" s="8" t="s">
        <v>1346</v>
      </c>
      <c r="H152" s="8" t="s">
        <v>1347</v>
      </c>
      <c r="I152" s="8" t="s">
        <v>322</v>
      </c>
      <c r="J152" s="8" t="s">
        <v>99</v>
      </c>
      <c r="K152" s="23" t="s">
        <v>66</v>
      </c>
      <c r="L152" s="23"/>
      <c r="M152" s="23"/>
      <c r="N152" s="23"/>
      <c r="O152" s="23"/>
      <c r="P152" s="23"/>
      <c r="Q152" s="23"/>
      <c r="R152" s="23" t="s">
        <v>1758</v>
      </c>
      <c r="S152" s="21"/>
      <c r="T152" s="21"/>
      <c r="U152" s="22"/>
      <c r="V152" s="22"/>
      <c r="W152" s="2"/>
      <c r="X152" s="2"/>
    </row>
    <row r="153" s="1" customFormat="1" ht="47.1" customHeight="1" spans="1:24">
      <c r="A153" s="8">
        <v>148</v>
      </c>
      <c r="B153" s="8" t="s">
        <v>22</v>
      </c>
      <c r="C153" s="8" t="s">
        <v>1348</v>
      </c>
      <c r="D153" s="8" t="s">
        <v>1199</v>
      </c>
      <c r="E153" s="8">
        <v>116</v>
      </c>
      <c r="F153" s="8" t="s">
        <v>1349</v>
      </c>
      <c r="G153" s="8" t="s">
        <v>1201</v>
      </c>
      <c r="H153" s="8" t="s">
        <v>1202</v>
      </c>
      <c r="I153" s="8" t="s">
        <v>322</v>
      </c>
      <c r="J153" s="8" t="s">
        <v>99</v>
      </c>
      <c r="K153" s="23" t="s">
        <v>109</v>
      </c>
      <c r="L153" s="23"/>
      <c r="M153" s="23"/>
      <c r="N153" s="23"/>
      <c r="O153" s="23"/>
      <c r="P153" s="23"/>
      <c r="Q153" s="23"/>
      <c r="R153" s="23" t="s">
        <v>1758</v>
      </c>
      <c r="S153" s="21"/>
      <c r="T153" s="21"/>
      <c r="U153" s="22"/>
      <c r="V153" s="22"/>
      <c r="W153" s="2"/>
      <c r="X153" s="2"/>
    </row>
    <row r="154" s="1" customFormat="1" ht="47.1" customHeight="1" spans="1:24">
      <c r="A154" s="8">
        <v>149</v>
      </c>
      <c r="B154" s="8" t="s">
        <v>22</v>
      </c>
      <c r="C154" s="8" t="s">
        <v>1350</v>
      </c>
      <c r="D154" s="8" t="s">
        <v>1352</v>
      </c>
      <c r="E154" s="8">
        <v>326</v>
      </c>
      <c r="F154" s="8" t="s">
        <v>1760</v>
      </c>
      <c r="G154" s="8" t="s">
        <v>1354</v>
      </c>
      <c r="H154" s="8" t="s">
        <v>1355</v>
      </c>
      <c r="I154" s="8" t="s">
        <v>322</v>
      </c>
      <c r="J154" s="8" t="s">
        <v>1356</v>
      </c>
      <c r="K154" s="19" t="s">
        <v>66</v>
      </c>
      <c r="L154" s="23"/>
      <c r="M154" s="23"/>
      <c r="N154" s="23"/>
      <c r="O154" s="23"/>
      <c r="P154" s="23"/>
      <c r="Q154" s="23"/>
      <c r="R154" s="23" t="s">
        <v>1761</v>
      </c>
      <c r="S154" s="21"/>
      <c r="T154" s="21"/>
      <c r="U154" s="22"/>
      <c r="V154" s="22"/>
      <c r="W154" s="2"/>
      <c r="X154" s="2"/>
    </row>
    <row r="155" s="1" customFormat="1" ht="47.1" customHeight="1" spans="1:24">
      <c r="A155" s="8">
        <v>150</v>
      </c>
      <c r="B155" s="8" t="s">
        <v>22</v>
      </c>
      <c r="C155" s="8" t="s">
        <v>1357</v>
      </c>
      <c r="D155" s="8" t="s">
        <v>1352</v>
      </c>
      <c r="E155" s="8">
        <v>70</v>
      </c>
      <c r="F155" s="8" t="s">
        <v>1358</v>
      </c>
      <c r="G155" s="8" t="s">
        <v>1354</v>
      </c>
      <c r="H155" s="8" t="s">
        <v>1355</v>
      </c>
      <c r="I155" s="8" t="s">
        <v>322</v>
      </c>
      <c r="J155" s="8" t="s">
        <v>1356</v>
      </c>
      <c r="K155" s="19" t="s">
        <v>66</v>
      </c>
      <c r="L155" s="23"/>
      <c r="M155" s="23"/>
      <c r="N155" s="23"/>
      <c r="O155" s="23"/>
      <c r="P155" s="23"/>
      <c r="Q155" s="23"/>
      <c r="R155" s="23" t="s">
        <v>1761</v>
      </c>
      <c r="S155" s="21"/>
      <c r="T155" s="21"/>
      <c r="U155" s="22"/>
      <c r="V155" s="22"/>
      <c r="W155" s="2"/>
      <c r="X155" s="2"/>
    </row>
    <row r="156" s="1" customFormat="1" ht="47.1" customHeight="1" spans="1:24">
      <c r="A156" s="8">
        <v>151</v>
      </c>
      <c r="B156" s="8" t="s">
        <v>15</v>
      </c>
      <c r="C156" s="8" t="s">
        <v>1359</v>
      </c>
      <c r="D156" s="8" t="s">
        <v>1360</v>
      </c>
      <c r="E156" s="8">
        <v>160</v>
      </c>
      <c r="F156" s="8" t="s">
        <v>1361</v>
      </c>
      <c r="G156" s="8" t="s">
        <v>1182</v>
      </c>
      <c r="H156" s="8" t="s">
        <v>1183</v>
      </c>
      <c r="I156" s="8" t="s">
        <v>122</v>
      </c>
      <c r="J156" s="8" t="s">
        <v>123</v>
      </c>
      <c r="K156" s="19" t="s">
        <v>66</v>
      </c>
      <c r="L156" s="23"/>
      <c r="M156" s="23"/>
      <c r="N156" s="23"/>
      <c r="O156" s="23"/>
      <c r="P156" s="23"/>
      <c r="Q156" s="23"/>
      <c r="R156" s="23" t="s">
        <v>1761</v>
      </c>
      <c r="S156" s="21"/>
      <c r="T156" s="21"/>
      <c r="U156" s="22"/>
      <c r="V156" s="22"/>
      <c r="W156" s="2"/>
      <c r="X156" s="2"/>
    </row>
    <row r="157" s="1" customFormat="1" ht="47.1" customHeight="1" spans="1:24">
      <c r="A157" s="8">
        <v>152</v>
      </c>
      <c r="B157" s="8" t="s">
        <v>15</v>
      </c>
      <c r="C157" s="8" t="s">
        <v>1362</v>
      </c>
      <c r="D157" s="8" t="s">
        <v>714</v>
      </c>
      <c r="E157" s="8">
        <v>114.37</v>
      </c>
      <c r="F157" s="8" t="s">
        <v>1363</v>
      </c>
      <c r="G157" s="8" t="s">
        <v>1364</v>
      </c>
      <c r="H157" s="8" t="s">
        <v>1365</v>
      </c>
      <c r="I157" s="8" t="s">
        <v>122</v>
      </c>
      <c r="J157" s="8" t="s">
        <v>123</v>
      </c>
      <c r="K157" s="19" t="s">
        <v>66</v>
      </c>
      <c r="L157" s="23"/>
      <c r="M157" s="23"/>
      <c r="N157" s="23"/>
      <c r="O157" s="23"/>
      <c r="P157" s="23"/>
      <c r="Q157" s="23"/>
      <c r="R157" s="23" t="s">
        <v>1761</v>
      </c>
      <c r="S157" s="21"/>
      <c r="T157" s="21"/>
      <c r="U157" s="22"/>
      <c r="V157" s="22"/>
      <c r="W157" s="2"/>
      <c r="X157" s="2"/>
    </row>
    <row r="158" s="1" customFormat="1" ht="47.1" customHeight="1" spans="1:24">
      <c r="A158" s="8">
        <v>153</v>
      </c>
      <c r="B158" s="8" t="s">
        <v>17</v>
      </c>
      <c r="C158" s="8" t="s">
        <v>1366</v>
      </c>
      <c r="D158" s="8" t="s">
        <v>1367</v>
      </c>
      <c r="E158" s="8">
        <v>64.59</v>
      </c>
      <c r="F158" s="8" t="s">
        <v>1368</v>
      </c>
      <c r="G158" s="8" t="s">
        <v>1369</v>
      </c>
      <c r="H158" s="8" t="s">
        <v>1370</v>
      </c>
      <c r="I158" s="8" t="s">
        <v>122</v>
      </c>
      <c r="J158" s="8" t="s">
        <v>123</v>
      </c>
      <c r="K158" s="19" t="s">
        <v>66</v>
      </c>
      <c r="L158" s="23"/>
      <c r="M158" s="23"/>
      <c r="N158" s="23"/>
      <c r="O158" s="23"/>
      <c r="P158" s="23"/>
      <c r="Q158" s="23"/>
      <c r="R158" s="23" t="s">
        <v>1761</v>
      </c>
      <c r="S158" s="21"/>
      <c r="T158" s="21"/>
      <c r="U158" s="22"/>
      <c r="V158" s="22"/>
      <c r="W158" s="2"/>
      <c r="X158" s="2"/>
    </row>
    <row r="159" s="1" customFormat="1" ht="47.1" customHeight="1" spans="1:24">
      <c r="A159" s="8">
        <v>154</v>
      </c>
      <c r="B159" s="8" t="s">
        <v>17</v>
      </c>
      <c r="C159" s="8" t="s">
        <v>1371</v>
      </c>
      <c r="D159" s="8" t="s">
        <v>1372</v>
      </c>
      <c r="E159" s="8">
        <v>56.5</v>
      </c>
      <c r="F159" s="8" t="s">
        <v>1373</v>
      </c>
      <c r="G159" s="8" t="s">
        <v>1374</v>
      </c>
      <c r="H159" s="8" t="s">
        <v>1375</v>
      </c>
      <c r="I159" s="8" t="s">
        <v>122</v>
      </c>
      <c r="J159" s="8" t="s">
        <v>123</v>
      </c>
      <c r="K159" s="19" t="s">
        <v>109</v>
      </c>
      <c r="L159" s="23"/>
      <c r="M159" s="23"/>
      <c r="N159" s="23"/>
      <c r="O159" s="23"/>
      <c r="P159" s="23"/>
      <c r="Q159" s="23"/>
      <c r="R159" s="23" t="s">
        <v>1761</v>
      </c>
      <c r="S159" s="21"/>
      <c r="T159" s="21"/>
      <c r="U159" s="22"/>
      <c r="V159" s="22"/>
      <c r="W159" s="2"/>
      <c r="X159" s="2"/>
    </row>
    <row r="160" s="1" customFormat="1" ht="47.1" customHeight="1" spans="1:24">
      <c r="A160" s="8">
        <v>155</v>
      </c>
      <c r="B160" s="8" t="s">
        <v>18</v>
      </c>
      <c r="C160" s="8" t="s">
        <v>1376</v>
      </c>
      <c r="D160" s="8" t="s">
        <v>1377</v>
      </c>
      <c r="E160" s="8">
        <v>143</v>
      </c>
      <c r="F160" s="8" t="s">
        <v>1378</v>
      </c>
      <c r="G160" s="8" t="s">
        <v>1379</v>
      </c>
      <c r="H160" s="8" t="s">
        <v>1380</v>
      </c>
      <c r="I160" s="8" t="s">
        <v>122</v>
      </c>
      <c r="J160" s="8" t="s">
        <v>123</v>
      </c>
      <c r="K160" s="19" t="s">
        <v>66</v>
      </c>
      <c r="L160" s="23"/>
      <c r="M160" s="23"/>
      <c r="N160" s="23"/>
      <c r="O160" s="23"/>
      <c r="P160" s="23"/>
      <c r="Q160" s="23"/>
      <c r="R160" s="23" t="s">
        <v>1761</v>
      </c>
      <c r="S160" s="21"/>
      <c r="T160" s="21"/>
      <c r="U160" s="22"/>
      <c r="V160" s="22"/>
      <c r="W160" s="2"/>
      <c r="X160" s="2"/>
    </row>
    <row r="161" s="1" customFormat="1" ht="47.1" customHeight="1" spans="1:24">
      <c r="A161" s="8">
        <v>156</v>
      </c>
      <c r="B161" s="8" t="s">
        <v>21</v>
      </c>
      <c r="C161" s="8" t="s">
        <v>1381</v>
      </c>
      <c r="D161" s="8" t="s">
        <v>1382</v>
      </c>
      <c r="E161" s="8">
        <v>91.1</v>
      </c>
      <c r="F161" s="8" t="s">
        <v>1383</v>
      </c>
      <c r="G161" s="8" t="s">
        <v>987</v>
      </c>
      <c r="H161" s="8" t="s">
        <v>988</v>
      </c>
      <c r="I161" s="8" t="s">
        <v>122</v>
      </c>
      <c r="J161" s="8" t="s">
        <v>1384</v>
      </c>
      <c r="K161" s="19" t="s">
        <v>66</v>
      </c>
      <c r="L161" s="23"/>
      <c r="M161" s="23"/>
      <c r="N161" s="23"/>
      <c r="O161" s="23"/>
      <c r="P161" s="23"/>
      <c r="Q161" s="23"/>
      <c r="R161" s="23" t="s">
        <v>1761</v>
      </c>
      <c r="S161" s="21"/>
      <c r="T161" s="21"/>
      <c r="U161" s="22"/>
      <c r="V161" s="22"/>
      <c r="W161" s="2"/>
      <c r="X161" s="2"/>
    </row>
    <row r="162" s="1" customFormat="1" ht="47.1" customHeight="1" spans="1:24">
      <c r="A162" s="8">
        <v>157</v>
      </c>
      <c r="B162" s="8" t="s">
        <v>21</v>
      </c>
      <c r="C162" s="8" t="s">
        <v>1385</v>
      </c>
      <c r="D162" s="8" t="s">
        <v>1386</v>
      </c>
      <c r="E162" s="8">
        <v>123</v>
      </c>
      <c r="F162" s="8" t="s">
        <v>1387</v>
      </c>
      <c r="G162" s="8" t="s">
        <v>1388</v>
      </c>
      <c r="H162" s="8" t="s">
        <v>1389</v>
      </c>
      <c r="I162" s="8" t="s">
        <v>122</v>
      </c>
      <c r="J162" s="8" t="s">
        <v>1390</v>
      </c>
      <c r="K162" s="19" t="s">
        <v>66</v>
      </c>
      <c r="L162" s="23"/>
      <c r="M162" s="23"/>
      <c r="N162" s="23"/>
      <c r="O162" s="23"/>
      <c r="P162" s="23"/>
      <c r="Q162" s="23"/>
      <c r="R162" s="23" t="s">
        <v>1761</v>
      </c>
      <c r="S162" s="21"/>
      <c r="T162" s="21"/>
      <c r="U162" s="22"/>
      <c r="V162" s="22"/>
      <c r="W162" s="2"/>
      <c r="X162" s="2"/>
    </row>
    <row r="163" s="1" customFormat="1" ht="47.1" customHeight="1" spans="1:24">
      <c r="A163" s="8">
        <v>158</v>
      </c>
      <c r="B163" s="8" t="s">
        <v>28</v>
      </c>
      <c r="C163" s="8" t="s">
        <v>117</v>
      </c>
      <c r="D163" s="8" t="s">
        <v>118</v>
      </c>
      <c r="E163" s="8">
        <v>106</v>
      </c>
      <c r="F163" s="8" t="s">
        <v>119</v>
      </c>
      <c r="G163" s="8" t="s">
        <v>1391</v>
      </c>
      <c r="H163" s="8" t="s">
        <v>1392</v>
      </c>
      <c r="I163" s="8" t="s">
        <v>122</v>
      </c>
      <c r="J163" s="8" t="s">
        <v>123</v>
      </c>
      <c r="K163" s="19" t="s">
        <v>109</v>
      </c>
      <c r="L163" s="23"/>
      <c r="M163" s="23"/>
      <c r="N163" s="23"/>
      <c r="O163" s="23"/>
      <c r="P163" s="23"/>
      <c r="Q163" s="23"/>
      <c r="R163" s="23" t="s">
        <v>1761</v>
      </c>
      <c r="S163" s="21"/>
      <c r="T163" s="21"/>
      <c r="U163" s="22"/>
      <c r="V163" s="22"/>
      <c r="W163" s="2"/>
      <c r="X163" s="2"/>
    </row>
    <row r="164" s="1" customFormat="1" ht="47.1" customHeight="1" spans="1:24">
      <c r="A164" s="8">
        <v>159</v>
      </c>
      <c r="B164" s="8" t="s">
        <v>28</v>
      </c>
      <c r="C164" s="8" t="s">
        <v>1393</v>
      </c>
      <c r="D164" s="8" t="s">
        <v>1394</v>
      </c>
      <c r="E164" s="8">
        <v>69</v>
      </c>
      <c r="F164" s="8" t="s">
        <v>1395</v>
      </c>
      <c r="G164" s="8" t="s">
        <v>1396</v>
      </c>
      <c r="H164" s="8" t="s">
        <v>1397</v>
      </c>
      <c r="I164" s="8" t="s">
        <v>251</v>
      </c>
      <c r="J164" s="8" t="s">
        <v>1398</v>
      </c>
      <c r="K164" s="19" t="s">
        <v>109</v>
      </c>
      <c r="L164" s="23"/>
      <c r="M164" s="23"/>
      <c r="N164" s="23"/>
      <c r="O164" s="23"/>
      <c r="P164" s="23"/>
      <c r="Q164" s="23"/>
      <c r="R164" s="23" t="s">
        <v>1761</v>
      </c>
      <c r="S164" s="21"/>
      <c r="T164" s="21"/>
      <c r="U164" s="22"/>
      <c r="V164" s="22"/>
      <c r="W164" s="2"/>
      <c r="X164" s="2"/>
    </row>
    <row r="165" s="1" customFormat="1" ht="47.1" customHeight="1" spans="1:24">
      <c r="A165" s="8">
        <v>160</v>
      </c>
      <c r="B165" s="8" t="s">
        <v>25</v>
      </c>
      <c r="C165" s="8" t="s">
        <v>1399</v>
      </c>
      <c r="D165" s="8" t="s">
        <v>1400</v>
      </c>
      <c r="E165" s="8">
        <v>110</v>
      </c>
      <c r="F165" s="8" t="s">
        <v>1401</v>
      </c>
      <c r="G165" s="8" t="s">
        <v>1402</v>
      </c>
      <c r="H165" s="8" t="s">
        <v>1403</v>
      </c>
      <c r="I165" s="8" t="s">
        <v>251</v>
      </c>
      <c r="J165" s="8" t="s">
        <v>1290</v>
      </c>
      <c r="K165" s="19" t="s">
        <v>66</v>
      </c>
      <c r="L165" s="23"/>
      <c r="M165" s="23"/>
      <c r="N165" s="23"/>
      <c r="O165" s="23"/>
      <c r="P165" s="23"/>
      <c r="Q165" s="23"/>
      <c r="R165" s="23" t="s">
        <v>1761</v>
      </c>
      <c r="S165" s="21"/>
      <c r="T165" s="21"/>
      <c r="U165" s="22"/>
      <c r="V165" s="22"/>
      <c r="W165" s="2"/>
      <c r="X165" s="2"/>
    </row>
    <row r="166" s="1" customFormat="1" ht="47.1" customHeight="1" spans="1:24">
      <c r="A166" s="8">
        <v>161</v>
      </c>
      <c r="B166" s="8" t="s">
        <v>30</v>
      </c>
      <c r="C166" s="8" t="s">
        <v>1404</v>
      </c>
      <c r="D166" s="8" t="s">
        <v>1405</v>
      </c>
      <c r="E166" s="8">
        <v>300</v>
      </c>
      <c r="F166" s="8" t="s">
        <v>1406</v>
      </c>
      <c r="G166" s="8" t="s">
        <v>1407</v>
      </c>
      <c r="H166" s="8" t="s">
        <v>1408</v>
      </c>
      <c r="I166" s="8" t="s">
        <v>122</v>
      </c>
      <c r="J166" s="8" t="s">
        <v>123</v>
      </c>
      <c r="K166" s="19" t="s">
        <v>109</v>
      </c>
      <c r="L166" s="23"/>
      <c r="M166" s="23"/>
      <c r="N166" s="23"/>
      <c r="O166" s="23"/>
      <c r="P166" s="23"/>
      <c r="Q166" s="23"/>
      <c r="R166" s="23" t="s">
        <v>1761</v>
      </c>
      <c r="S166" s="21"/>
      <c r="T166" s="21"/>
      <c r="U166" s="22"/>
      <c r="V166" s="22"/>
      <c r="W166" s="2"/>
      <c r="X166" s="2"/>
    </row>
    <row r="167" s="1" customFormat="1" ht="47.1" customHeight="1" spans="1:24">
      <c r="A167" s="8">
        <v>162</v>
      </c>
      <c r="B167" s="8" t="s">
        <v>30</v>
      </c>
      <c r="C167" s="8" t="s">
        <v>1409</v>
      </c>
      <c r="D167" s="8" t="s">
        <v>1410</v>
      </c>
      <c r="E167" s="8">
        <v>55.2</v>
      </c>
      <c r="F167" s="8" t="s">
        <v>1411</v>
      </c>
      <c r="G167" s="8" t="s">
        <v>1412</v>
      </c>
      <c r="H167" s="8" t="s">
        <v>1413</v>
      </c>
      <c r="I167" s="8" t="s">
        <v>251</v>
      </c>
      <c r="J167" s="8" t="s">
        <v>1414</v>
      </c>
      <c r="K167" s="19" t="s">
        <v>109</v>
      </c>
      <c r="L167" s="23"/>
      <c r="M167" s="23"/>
      <c r="N167" s="23"/>
      <c r="O167" s="23"/>
      <c r="P167" s="23"/>
      <c r="Q167" s="23"/>
      <c r="R167" s="23" t="s">
        <v>1761</v>
      </c>
      <c r="S167" s="21"/>
      <c r="T167" s="21"/>
      <c r="U167" s="22"/>
      <c r="V167" s="22"/>
      <c r="W167" s="2"/>
      <c r="X167" s="2"/>
    </row>
    <row r="168" s="1" customFormat="1" ht="47.1" customHeight="1" spans="1:24">
      <c r="A168" s="8">
        <v>163</v>
      </c>
      <c r="B168" s="8" t="s">
        <v>35</v>
      </c>
      <c r="C168" s="8" t="s">
        <v>1415</v>
      </c>
      <c r="D168" s="8" t="s">
        <v>1416</v>
      </c>
      <c r="E168" s="8">
        <v>111</v>
      </c>
      <c r="F168" s="8" t="s">
        <v>1417</v>
      </c>
      <c r="G168" s="8" t="s">
        <v>1418</v>
      </c>
      <c r="H168" s="8" t="s">
        <v>1419</v>
      </c>
      <c r="I168" s="8" t="s">
        <v>122</v>
      </c>
      <c r="J168" s="8" t="s">
        <v>123</v>
      </c>
      <c r="K168" s="19" t="s">
        <v>66</v>
      </c>
      <c r="L168" s="23"/>
      <c r="M168" s="23"/>
      <c r="N168" s="23"/>
      <c r="O168" s="23"/>
      <c r="P168" s="23"/>
      <c r="Q168" s="23"/>
      <c r="R168" s="23" t="s">
        <v>1761</v>
      </c>
      <c r="S168" s="21"/>
      <c r="T168" s="21"/>
      <c r="U168" s="22"/>
      <c r="V168" s="22"/>
      <c r="W168" s="2"/>
      <c r="X168" s="2"/>
    </row>
    <row r="169" s="1" customFormat="1" ht="47.1" customHeight="1" spans="1:24">
      <c r="A169" s="8">
        <v>164</v>
      </c>
      <c r="B169" s="8" t="s">
        <v>35</v>
      </c>
      <c r="C169" s="8" t="s">
        <v>1420</v>
      </c>
      <c r="D169" s="8" t="s">
        <v>1421</v>
      </c>
      <c r="E169" s="8">
        <v>137</v>
      </c>
      <c r="F169" s="8" t="s">
        <v>1422</v>
      </c>
      <c r="G169" s="8" t="s">
        <v>1423</v>
      </c>
      <c r="H169" s="8" t="s">
        <v>1424</v>
      </c>
      <c r="I169" s="8" t="s">
        <v>122</v>
      </c>
      <c r="J169" s="8" t="s">
        <v>123</v>
      </c>
      <c r="K169" s="19" t="s">
        <v>66</v>
      </c>
      <c r="L169" s="23"/>
      <c r="M169" s="23"/>
      <c r="N169" s="23"/>
      <c r="O169" s="23"/>
      <c r="P169" s="23"/>
      <c r="Q169" s="23"/>
      <c r="R169" s="23" t="s">
        <v>1761</v>
      </c>
      <c r="S169" s="21"/>
      <c r="T169" s="21"/>
      <c r="U169" s="22"/>
      <c r="V169" s="22"/>
      <c r="W169" s="2"/>
      <c r="X169" s="2"/>
    </row>
    <row r="170" s="1" customFormat="1" ht="47.1" customHeight="1" spans="1:24">
      <c r="A170" s="8">
        <v>165</v>
      </c>
      <c r="B170" s="8" t="s">
        <v>27</v>
      </c>
      <c r="C170" s="8" t="s">
        <v>1425</v>
      </c>
      <c r="D170" s="8" t="s">
        <v>243</v>
      </c>
      <c r="E170" s="8">
        <v>265.3</v>
      </c>
      <c r="F170" s="8" t="s">
        <v>1426</v>
      </c>
      <c r="G170" s="8" t="s">
        <v>468</v>
      </c>
      <c r="H170" s="8" t="s">
        <v>469</v>
      </c>
      <c r="I170" s="8" t="s">
        <v>322</v>
      </c>
      <c r="J170" s="8" t="s">
        <v>74</v>
      </c>
      <c r="K170" s="19" t="s">
        <v>109</v>
      </c>
      <c r="L170" s="23"/>
      <c r="M170" s="23"/>
      <c r="N170" s="23"/>
      <c r="O170" s="23"/>
      <c r="P170" s="23"/>
      <c r="Q170" s="23"/>
      <c r="R170" s="23" t="s">
        <v>1761</v>
      </c>
      <c r="S170" s="21"/>
      <c r="T170" s="21"/>
      <c r="U170" s="22"/>
      <c r="V170" s="22"/>
      <c r="W170" s="2"/>
      <c r="X170" s="2"/>
    </row>
    <row r="171" s="1" customFormat="1" ht="47.1" customHeight="1" spans="1:24">
      <c r="A171" s="8">
        <v>166</v>
      </c>
      <c r="B171" s="8" t="s">
        <v>36</v>
      </c>
      <c r="C171" s="8" t="s">
        <v>1427</v>
      </c>
      <c r="D171" s="8" t="s">
        <v>1428</v>
      </c>
      <c r="E171" s="8">
        <v>39.28</v>
      </c>
      <c r="F171" s="8" t="s">
        <v>1429</v>
      </c>
      <c r="G171" s="8" t="s">
        <v>1430</v>
      </c>
      <c r="H171" s="8" t="s">
        <v>1431</v>
      </c>
      <c r="I171" s="8" t="s">
        <v>122</v>
      </c>
      <c r="J171" s="8" t="s">
        <v>123</v>
      </c>
      <c r="K171" s="19" t="s">
        <v>66</v>
      </c>
      <c r="L171" s="23"/>
      <c r="M171" s="23"/>
      <c r="N171" s="23"/>
      <c r="O171" s="23"/>
      <c r="P171" s="23"/>
      <c r="Q171" s="23"/>
      <c r="R171" s="23" t="s">
        <v>1761</v>
      </c>
      <c r="S171" s="21"/>
      <c r="T171" s="21"/>
      <c r="U171" s="22"/>
      <c r="V171" s="22"/>
      <c r="W171" s="2"/>
      <c r="X171" s="2"/>
    </row>
    <row r="172" s="1" customFormat="1" ht="47.1" customHeight="1" spans="1:24">
      <c r="A172" s="8">
        <v>167</v>
      </c>
      <c r="B172" s="8" t="s">
        <v>36</v>
      </c>
      <c r="C172" s="8" t="s">
        <v>1432</v>
      </c>
      <c r="D172" s="8" t="s">
        <v>1433</v>
      </c>
      <c r="E172" s="8">
        <v>59.99</v>
      </c>
      <c r="F172" s="8" t="s">
        <v>1434</v>
      </c>
      <c r="G172" s="8" t="s">
        <v>1435</v>
      </c>
      <c r="H172" s="8" t="s">
        <v>1436</v>
      </c>
      <c r="I172" s="8" t="s">
        <v>122</v>
      </c>
      <c r="J172" s="8" t="s">
        <v>123</v>
      </c>
      <c r="K172" s="19" t="s">
        <v>109</v>
      </c>
      <c r="L172" s="23"/>
      <c r="M172" s="23"/>
      <c r="N172" s="23"/>
      <c r="O172" s="23"/>
      <c r="P172" s="23"/>
      <c r="Q172" s="23"/>
      <c r="R172" s="23" t="s">
        <v>1761</v>
      </c>
      <c r="S172" s="21"/>
      <c r="T172" s="21"/>
      <c r="U172" s="22"/>
      <c r="V172" s="22"/>
      <c r="W172" s="2"/>
      <c r="X172" s="2"/>
    </row>
    <row r="173" s="1" customFormat="1" ht="47.1" customHeight="1" spans="1:24">
      <c r="A173" s="8">
        <v>168</v>
      </c>
      <c r="B173" s="8" t="s">
        <v>36</v>
      </c>
      <c r="C173" s="8" t="s">
        <v>1437</v>
      </c>
      <c r="D173" s="8" t="s">
        <v>1438</v>
      </c>
      <c r="E173" s="8">
        <v>171.99</v>
      </c>
      <c r="F173" s="8" t="s">
        <v>1439</v>
      </c>
      <c r="G173" s="8" t="s">
        <v>1440</v>
      </c>
      <c r="H173" s="8" t="s">
        <v>1441</v>
      </c>
      <c r="I173" s="8" t="s">
        <v>122</v>
      </c>
      <c r="J173" s="8" t="s">
        <v>123</v>
      </c>
      <c r="K173" s="19" t="s">
        <v>109</v>
      </c>
      <c r="L173" s="23"/>
      <c r="M173" s="23"/>
      <c r="N173" s="23"/>
      <c r="O173" s="23"/>
      <c r="P173" s="23"/>
      <c r="Q173" s="23"/>
      <c r="R173" s="23" t="s">
        <v>1761</v>
      </c>
      <c r="S173" s="21"/>
      <c r="T173" s="21"/>
      <c r="U173" s="22"/>
      <c r="V173" s="22"/>
      <c r="W173" s="2"/>
      <c r="X173" s="2"/>
    </row>
    <row r="174" s="1" customFormat="1" ht="47.1" customHeight="1" spans="1:24">
      <c r="A174" s="8">
        <v>169</v>
      </c>
      <c r="B174" s="8" t="s">
        <v>16</v>
      </c>
      <c r="C174" s="8" t="s">
        <v>1687</v>
      </c>
      <c r="D174" s="8" t="s">
        <v>1688</v>
      </c>
      <c r="E174" s="8">
        <v>99.8</v>
      </c>
      <c r="F174" s="8" t="s">
        <v>1762</v>
      </c>
      <c r="G174" s="8"/>
      <c r="H174" s="8"/>
      <c r="I174" s="24" t="s">
        <v>322</v>
      </c>
      <c r="J174" s="8"/>
      <c r="K174" s="19"/>
      <c r="L174" s="23"/>
      <c r="M174" s="23"/>
      <c r="N174" s="23"/>
      <c r="O174" s="23"/>
      <c r="P174" s="23"/>
      <c r="Q174" s="23"/>
      <c r="R174" s="23"/>
      <c r="S174" s="21"/>
      <c r="T174" s="21"/>
      <c r="U174" s="22"/>
      <c r="V174" s="22"/>
      <c r="W174" s="2"/>
      <c r="X174" s="2"/>
    </row>
    <row r="175" s="1" customFormat="1" ht="47.1" customHeight="1" spans="1:24">
      <c r="A175" s="8">
        <v>170</v>
      </c>
      <c r="B175" s="24" t="s">
        <v>1763</v>
      </c>
      <c r="C175" s="24" t="s">
        <v>1764</v>
      </c>
      <c r="D175" s="8" t="s">
        <v>1765</v>
      </c>
      <c r="E175" s="8">
        <v>150</v>
      </c>
      <c r="F175" s="8" t="s">
        <v>1766</v>
      </c>
      <c r="G175" s="8"/>
      <c r="H175" s="8"/>
      <c r="I175" s="24" t="s">
        <v>322</v>
      </c>
      <c r="J175" s="8"/>
      <c r="K175" s="19"/>
      <c r="L175" s="23"/>
      <c r="M175" s="23"/>
      <c r="N175" s="23"/>
      <c r="O175" s="23"/>
      <c r="P175" s="23"/>
      <c r="Q175" s="23"/>
      <c r="R175" s="23"/>
      <c r="S175" s="21"/>
      <c r="T175" s="21"/>
      <c r="U175" s="22"/>
      <c r="V175" s="22"/>
      <c r="W175" s="2"/>
      <c r="X175" s="2"/>
    </row>
    <row r="176" s="1" customFormat="1" ht="47.1" customHeight="1" spans="1:24">
      <c r="A176" s="8">
        <v>171</v>
      </c>
      <c r="B176" s="24" t="s">
        <v>18</v>
      </c>
      <c r="C176" s="24" t="s">
        <v>1632</v>
      </c>
      <c r="D176" s="8" t="s">
        <v>607</v>
      </c>
      <c r="E176" s="8">
        <v>275</v>
      </c>
      <c r="F176" s="8" t="s">
        <v>1635</v>
      </c>
      <c r="G176" s="8"/>
      <c r="H176" s="8"/>
      <c r="I176" s="24" t="s">
        <v>322</v>
      </c>
      <c r="J176" s="8"/>
      <c r="K176" s="19"/>
      <c r="L176" s="23"/>
      <c r="M176" s="23"/>
      <c r="N176" s="23"/>
      <c r="O176" s="23"/>
      <c r="P176" s="23"/>
      <c r="Q176" s="23"/>
      <c r="R176" s="23"/>
      <c r="S176" s="21"/>
      <c r="T176" s="21"/>
      <c r="U176" s="22"/>
      <c r="V176" s="22"/>
      <c r="W176" s="2"/>
      <c r="X176" s="2"/>
    </row>
    <row r="177" s="1" customFormat="1" ht="47.1" customHeight="1" spans="1:24">
      <c r="A177" s="8">
        <v>172</v>
      </c>
      <c r="B177" s="24" t="s">
        <v>18</v>
      </c>
      <c r="C177" s="24" t="s">
        <v>950</v>
      </c>
      <c r="D177" s="8" t="s">
        <v>335</v>
      </c>
      <c r="E177" s="8">
        <v>161</v>
      </c>
      <c r="F177" s="8" t="s">
        <v>1767</v>
      </c>
      <c r="G177" s="8"/>
      <c r="H177" s="8"/>
      <c r="I177" s="24" t="s">
        <v>322</v>
      </c>
      <c r="J177" s="8"/>
      <c r="K177" s="19"/>
      <c r="L177" s="23"/>
      <c r="M177" s="23"/>
      <c r="N177" s="23"/>
      <c r="O177" s="23"/>
      <c r="P177" s="23"/>
      <c r="Q177" s="23"/>
      <c r="R177" s="23"/>
      <c r="S177" s="21"/>
      <c r="T177" s="21"/>
      <c r="U177" s="22"/>
      <c r="V177" s="22"/>
      <c r="W177" s="2"/>
      <c r="X177" s="2"/>
    </row>
    <row r="178" s="1" customFormat="1" ht="47.1" customHeight="1" spans="1:24">
      <c r="A178" s="8">
        <v>173</v>
      </c>
      <c r="B178" s="24" t="s">
        <v>22</v>
      </c>
      <c r="C178" s="24" t="s">
        <v>1692</v>
      </c>
      <c r="D178" s="8" t="s">
        <v>1693</v>
      </c>
      <c r="E178" s="8">
        <v>108</v>
      </c>
      <c r="F178" s="8" t="s">
        <v>1768</v>
      </c>
      <c r="G178" s="8"/>
      <c r="H178" s="8"/>
      <c r="I178" s="24" t="s">
        <v>122</v>
      </c>
      <c r="J178" s="8"/>
      <c r="K178" s="19"/>
      <c r="L178" s="23"/>
      <c r="M178" s="23"/>
      <c r="N178" s="23"/>
      <c r="O178" s="23"/>
      <c r="P178" s="23"/>
      <c r="Q178" s="23"/>
      <c r="R178" s="23"/>
      <c r="S178" s="21"/>
      <c r="T178" s="21"/>
      <c r="U178" s="22"/>
      <c r="V178" s="22"/>
      <c r="W178" s="2"/>
      <c r="X178" s="2"/>
    </row>
    <row r="179" s="1" customFormat="1" ht="47.1" customHeight="1" spans="1:24">
      <c r="A179" s="8">
        <v>174</v>
      </c>
      <c r="B179" s="24" t="s">
        <v>22</v>
      </c>
      <c r="C179" s="24" t="s">
        <v>1653</v>
      </c>
      <c r="D179" s="8" t="s">
        <v>183</v>
      </c>
      <c r="E179" s="8">
        <v>321</v>
      </c>
      <c r="F179" s="8" t="s">
        <v>1654</v>
      </c>
      <c r="G179" s="8"/>
      <c r="H179" s="8"/>
      <c r="I179" s="24" t="s">
        <v>322</v>
      </c>
      <c r="J179" s="8"/>
      <c r="K179" s="19"/>
      <c r="L179" s="23"/>
      <c r="M179" s="23"/>
      <c r="N179" s="23"/>
      <c r="O179" s="23"/>
      <c r="P179" s="23"/>
      <c r="Q179" s="23"/>
      <c r="R179" s="23"/>
      <c r="S179" s="21"/>
      <c r="T179" s="21"/>
      <c r="U179" s="22"/>
      <c r="V179" s="22"/>
      <c r="W179" s="2"/>
      <c r="X179" s="2"/>
    </row>
    <row r="180" s="1" customFormat="1" ht="47.1" customHeight="1" spans="1:24">
      <c r="A180" s="8">
        <v>175</v>
      </c>
      <c r="B180" s="24" t="s">
        <v>22</v>
      </c>
      <c r="C180" s="24" t="s">
        <v>1769</v>
      </c>
      <c r="D180" s="8" t="s">
        <v>1770</v>
      </c>
      <c r="E180" s="8">
        <v>100</v>
      </c>
      <c r="F180" s="8" t="s">
        <v>1771</v>
      </c>
      <c r="G180" s="8"/>
      <c r="H180" s="8"/>
      <c r="I180" s="24" t="s">
        <v>122</v>
      </c>
      <c r="J180" s="8"/>
      <c r="K180" s="19"/>
      <c r="L180" s="23"/>
      <c r="M180" s="23"/>
      <c r="N180" s="23"/>
      <c r="O180" s="23"/>
      <c r="P180" s="23"/>
      <c r="Q180" s="23"/>
      <c r="R180" s="23"/>
      <c r="S180" s="21"/>
      <c r="T180" s="21"/>
      <c r="U180" s="22"/>
      <c r="V180" s="22"/>
      <c r="W180" s="2"/>
      <c r="X180" s="2"/>
    </row>
    <row r="181" s="1" customFormat="1" ht="47.1" customHeight="1" spans="1:24">
      <c r="A181" s="8">
        <v>176</v>
      </c>
      <c r="B181" s="8" t="s">
        <v>22</v>
      </c>
      <c r="C181" s="8" t="s">
        <v>1703</v>
      </c>
      <c r="D181" s="8" t="s">
        <v>1704</v>
      </c>
      <c r="E181" s="8">
        <v>150</v>
      </c>
      <c r="F181" s="8" t="s">
        <v>1772</v>
      </c>
      <c r="G181" s="8"/>
      <c r="H181" s="8"/>
      <c r="I181" s="24" t="s">
        <v>322</v>
      </c>
      <c r="J181" s="8"/>
      <c r="K181" s="19"/>
      <c r="L181" s="23"/>
      <c r="M181" s="23"/>
      <c r="N181" s="23"/>
      <c r="O181" s="23"/>
      <c r="P181" s="23"/>
      <c r="Q181" s="23"/>
      <c r="R181" s="23"/>
      <c r="S181" s="21"/>
      <c r="T181" s="21"/>
      <c r="U181" s="22"/>
      <c r="V181" s="22"/>
      <c r="W181" s="2"/>
      <c r="X181" s="2"/>
    </row>
    <row r="182" s="1" customFormat="1" ht="47.1" customHeight="1" spans="1:24">
      <c r="A182" s="8">
        <v>177</v>
      </c>
      <c r="B182" s="24" t="s">
        <v>24</v>
      </c>
      <c r="C182" s="24" t="s">
        <v>1773</v>
      </c>
      <c r="D182" s="8" t="s">
        <v>1774</v>
      </c>
      <c r="E182" s="8">
        <v>230</v>
      </c>
      <c r="F182" s="8" t="s">
        <v>1775</v>
      </c>
      <c r="G182" s="8"/>
      <c r="H182" s="8"/>
      <c r="I182" s="24" t="s">
        <v>322</v>
      </c>
      <c r="J182" s="8"/>
      <c r="K182" s="19"/>
      <c r="L182" s="23"/>
      <c r="M182" s="23"/>
      <c r="N182" s="23"/>
      <c r="O182" s="23"/>
      <c r="P182" s="23"/>
      <c r="Q182" s="23"/>
      <c r="R182" s="23"/>
      <c r="S182" s="21"/>
      <c r="T182" s="21"/>
      <c r="U182" s="22"/>
      <c r="V182" s="22"/>
      <c r="W182" s="2"/>
      <c r="X182" s="2"/>
    </row>
    <row r="183" s="1" customFormat="1" ht="47.1" customHeight="1" spans="1:24">
      <c r="A183" s="8">
        <v>178</v>
      </c>
      <c r="B183" s="24" t="s">
        <v>24</v>
      </c>
      <c r="C183" s="24" t="s">
        <v>1662</v>
      </c>
      <c r="D183" s="8" t="s">
        <v>1663</v>
      </c>
      <c r="E183" s="8">
        <v>185.6</v>
      </c>
      <c r="F183" s="8" t="s">
        <v>1776</v>
      </c>
      <c r="G183" s="8"/>
      <c r="H183" s="8"/>
      <c r="I183" s="24" t="s">
        <v>122</v>
      </c>
      <c r="J183" s="8"/>
      <c r="K183" s="19"/>
      <c r="L183" s="23"/>
      <c r="M183" s="23"/>
      <c r="N183" s="23"/>
      <c r="O183" s="23"/>
      <c r="P183" s="23"/>
      <c r="Q183" s="23"/>
      <c r="R183" s="23"/>
      <c r="S183" s="21"/>
      <c r="T183" s="21"/>
      <c r="U183" s="22"/>
      <c r="V183" s="22"/>
      <c r="W183" s="2"/>
      <c r="X183" s="2"/>
    </row>
    <row r="184" s="1" customFormat="1" ht="47.1" customHeight="1" spans="1:24">
      <c r="A184" s="8">
        <v>179</v>
      </c>
      <c r="B184" s="24" t="s">
        <v>25</v>
      </c>
      <c r="C184" s="24" t="s">
        <v>1714</v>
      </c>
      <c r="D184" s="8" t="s">
        <v>76</v>
      </c>
      <c r="E184" s="8">
        <v>150</v>
      </c>
      <c r="F184" s="8" t="s">
        <v>1777</v>
      </c>
      <c r="G184" s="8"/>
      <c r="H184" s="8"/>
      <c r="I184" s="24" t="s">
        <v>251</v>
      </c>
      <c r="J184" s="8"/>
      <c r="K184" s="19"/>
      <c r="L184" s="23"/>
      <c r="M184" s="23"/>
      <c r="N184" s="23"/>
      <c r="O184" s="23"/>
      <c r="P184" s="23"/>
      <c r="Q184" s="23"/>
      <c r="R184" s="23"/>
      <c r="S184" s="21"/>
      <c r="T184" s="21"/>
      <c r="U184" s="22"/>
      <c r="V184" s="22"/>
      <c r="W184" s="2"/>
      <c r="X184" s="2"/>
    </row>
    <row r="185" s="1" customFormat="1" ht="47.1" customHeight="1" spans="1:24">
      <c r="A185" s="8">
        <v>180</v>
      </c>
      <c r="B185" s="24" t="s">
        <v>25</v>
      </c>
      <c r="C185" s="24" t="s">
        <v>67</v>
      </c>
      <c r="D185" s="8" t="s">
        <v>68</v>
      </c>
      <c r="E185" s="8">
        <v>20</v>
      </c>
      <c r="F185" s="8" t="s">
        <v>1778</v>
      </c>
      <c r="G185" s="8"/>
      <c r="H185" s="8"/>
      <c r="I185" s="24" t="s">
        <v>322</v>
      </c>
      <c r="J185" s="8"/>
      <c r="K185" s="19"/>
      <c r="L185" s="23"/>
      <c r="M185" s="23"/>
      <c r="N185" s="23"/>
      <c r="O185" s="23"/>
      <c r="P185" s="23"/>
      <c r="Q185" s="23"/>
      <c r="R185" s="23"/>
      <c r="S185" s="21"/>
      <c r="T185" s="21"/>
      <c r="U185" s="22"/>
      <c r="V185" s="22"/>
      <c r="W185" s="2"/>
      <c r="X185" s="2"/>
    </row>
    <row r="186" s="1" customFormat="1" ht="47.1" customHeight="1" spans="1:24">
      <c r="A186" s="8">
        <v>181</v>
      </c>
      <c r="B186" s="24" t="s">
        <v>25</v>
      </c>
      <c r="C186" s="24" t="s">
        <v>1718</v>
      </c>
      <c r="D186" s="8" t="s">
        <v>1286</v>
      </c>
      <c r="E186" s="8">
        <v>250</v>
      </c>
      <c r="F186" s="8" t="s">
        <v>1779</v>
      </c>
      <c r="G186" s="8"/>
      <c r="H186" s="8"/>
      <c r="I186" s="24" t="s">
        <v>322</v>
      </c>
      <c r="J186" s="8"/>
      <c r="K186" s="19"/>
      <c r="L186" s="23"/>
      <c r="M186" s="23"/>
      <c r="N186" s="23"/>
      <c r="O186" s="23"/>
      <c r="P186" s="23"/>
      <c r="Q186" s="23"/>
      <c r="R186" s="23"/>
      <c r="S186" s="21"/>
      <c r="T186" s="21"/>
      <c r="U186" s="22"/>
      <c r="V186" s="22"/>
      <c r="W186" s="2"/>
      <c r="X186" s="2"/>
    </row>
    <row r="187" s="1" customFormat="1" ht="47.1" customHeight="1" spans="1:24">
      <c r="A187" s="8">
        <v>182</v>
      </c>
      <c r="B187" s="24" t="s">
        <v>26</v>
      </c>
      <c r="C187" s="24" t="s">
        <v>1676</v>
      </c>
      <c r="D187" s="8" t="s">
        <v>1678</v>
      </c>
      <c r="E187" s="8">
        <v>360</v>
      </c>
      <c r="F187" s="8" t="s">
        <v>1679</v>
      </c>
      <c r="G187" s="8"/>
      <c r="H187" s="8"/>
      <c r="I187" s="24" t="s">
        <v>251</v>
      </c>
      <c r="J187" s="8"/>
      <c r="K187" s="19"/>
      <c r="L187" s="23"/>
      <c r="M187" s="23"/>
      <c r="N187" s="23"/>
      <c r="O187" s="23"/>
      <c r="P187" s="23"/>
      <c r="Q187" s="23"/>
      <c r="R187" s="23"/>
      <c r="S187" s="21"/>
      <c r="T187" s="21"/>
      <c r="U187" s="22"/>
      <c r="V187" s="22"/>
      <c r="W187" s="2"/>
      <c r="X187" s="2"/>
    </row>
    <row r="188" s="1" customFormat="1" ht="47.1" customHeight="1" spans="1:24">
      <c r="A188" s="8">
        <v>183</v>
      </c>
      <c r="B188" s="24" t="s">
        <v>29</v>
      </c>
      <c r="C188" s="24" t="s">
        <v>1655</v>
      </c>
      <c r="D188" s="8" t="s">
        <v>260</v>
      </c>
      <c r="E188" s="8">
        <v>200</v>
      </c>
      <c r="F188" s="8" t="s">
        <v>1780</v>
      </c>
      <c r="G188" s="8"/>
      <c r="H188" s="8"/>
      <c r="I188" s="24" t="s">
        <v>122</v>
      </c>
      <c r="J188" s="8"/>
      <c r="K188" s="19"/>
      <c r="L188" s="23"/>
      <c r="M188" s="23"/>
      <c r="N188" s="23"/>
      <c r="O188" s="23"/>
      <c r="P188" s="23"/>
      <c r="Q188" s="23"/>
      <c r="R188" s="23"/>
      <c r="S188" s="21"/>
      <c r="T188" s="21"/>
      <c r="U188" s="22"/>
      <c r="V188" s="22"/>
      <c r="W188" s="2"/>
      <c r="X188" s="2"/>
    </row>
    <row r="189" s="1" customFormat="1" ht="47.1" customHeight="1" spans="1:24">
      <c r="A189" s="8">
        <v>184</v>
      </c>
      <c r="B189" s="24" t="s">
        <v>29</v>
      </c>
      <c r="C189" s="24" t="s">
        <v>1708</v>
      </c>
      <c r="D189" s="8" t="s">
        <v>1709</v>
      </c>
      <c r="E189" s="8">
        <v>300</v>
      </c>
      <c r="F189" s="8" t="s">
        <v>1781</v>
      </c>
      <c r="G189" s="8"/>
      <c r="H189" s="8"/>
      <c r="I189" s="24" t="s">
        <v>322</v>
      </c>
      <c r="J189" s="8"/>
      <c r="K189" s="19"/>
      <c r="L189" s="23"/>
      <c r="M189" s="23"/>
      <c r="N189" s="23"/>
      <c r="O189" s="23"/>
      <c r="P189" s="23"/>
      <c r="Q189" s="23"/>
      <c r="R189" s="23"/>
      <c r="S189" s="21"/>
      <c r="T189" s="21"/>
      <c r="U189" s="22"/>
      <c r="V189" s="22"/>
      <c r="W189" s="2"/>
      <c r="X189" s="2"/>
    </row>
    <row r="190" s="1" customFormat="1" ht="47.1" customHeight="1" spans="1:24">
      <c r="A190" s="8">
        <v>185</v>
      </c>
      <c r="B190" s="8" t="s">
        <v>30</v>
      </c>
      <c r="C190" s="8" t="s">
        <v>1782</v>
      </c>
      <c r="D190" s="8" t="s">
        <v>1222</v>
      </c>
      <c r="E190" s="8">
        <v>389</v>
      </c>
      <c r="F190" s="8" t="s">
        <v>1783</v>
      </c>
      <c r="G190" s="8"/>
      <c r="H190" s="8"/>
      <c r="I190" s="8" t="s">
        <v>322</v>
      </c>
      <c r="J190" s="8"/>
      <c r="K190" s="19"/>
      <c r="L190" s="23"/>
      <c r="M190" s="23"/>
      <c r="N190" s="23"/>
      <c r="O190" s="23"/>
      <c r="P190" s="23"/>
      <c r="Q190" s="23"/>
      <c r="R190" s="23"/>
      <c r="S190" s="21"/>
      <c r="T190" s="21"/>
      <c r="U190" s="22"/>
      <c r="V190" s="22"/>
      <c r="W190" s="2"/>
      <c r="X190" s="2"/>
    </row>
    <row r="191" s="1" customFormat="1" ht="47.1" customHeight="1" spans="1:24">
      <c r="A191" s="8">
        <v>186</v>
      </c>
      <c r="B191" s="24" t="s">
        <v>30</v>
      </c>
      <c r="C191" s="24" t="s">
        <v>1784</v>
      </c>
      <c r="D191" s="8" t="s">
        <v>648</v>
      </c>
      <c r="E191" s="8">
        <v>285</v>
      </c>
      <c r="F191" s="8" t="s">
        <v>1785</v>
      </c>
      <c r="G191" s="8"/>
      <c r="H191" s="8"/>
      <c r="I191" s="24" t="s">
        <v>322</v>
      </c>
      <c r="J191" s="8"/>
      <c r="K191" s="19"/>
      <c r="L191" s="23"/>
      <c r="M191" s="23"/>
      <c r="N191" s="23"/>
      <c r="O191" s="23"/>
      <c r="P191" s="23"/>
      <c r="Q191" s="23"/>
      <c r="R191" s="23"/>
      <c r="S191" s="21"/>
      <c r="T191" s="21"/>
      <c r="U191" s="22"/>
      <c r="V191" s="22"/>
      <c r="W191" s="2"/>
      <c r="X191" s="2"/>
    </row>
    <row r="192" s="1" customFormat="1" ht="47.1" customHeight="1" spans="1:24">
      <c r="A192" s="8">
        <v>187</v>
      </c>
      <c r="B192" s="24" t="s">
        <v>30</v>
      </c>
      <c r="C192" s="24" t="s">
        <v>1667</v>
      </c>
      <c r="D192" s="8" t="s">
        <v>1222</v>
      </c>
      <c r="E192" s="8">
        <v>399.9</v>
      </c>
      <c r="F192" s="8" t="s">
        <v>1668</v>
      </c>
      <c r="G192" s="8"/>
      <c r="H192" s="8"/>
      <c r="I192" s="24" t="s">
        <v>322</v>
      </c>
      <c r="J192" s="8"/>
      <c r="K192" s="19"/>
      <c r="L192" s="23"/>
      <c r="M192" s="23"/>
      <c r="N192" s="23"/>
      <c r="O192" s="23"/>
      <c r="P192" s="23"/>
      <c r="Q192" s="23"/>
      <c r="R192" s="23"/>
      <c r="S192" s="21"/>
      <c r="T192" s="21"/>
      <c r="U192" s="22"/>
      <c r="V192" s="22"/>
      <c r="W192" s="2"/>
      <c r="X192" s="2"/>
    </row>
    <row r="193" s="1" customFormat="1" ht="47.1" customHeight="1" spans="1:24">
      <c r="A193" s="8">
        <v>188</v>
      </c>
      <c r="B193" s="24" t="s">
        <v>30</v>
      </c>
      <c r="C193" s="24" t="s">
        <v>1720</v>
      </c>
      <c r="D193" s="8" t="s">
        <v>1721</v>
      </c>
      <c r="E193" s="8">
        <v>146</v>
      </c>
      <c r="F193" s="8" t="s">
        <v>1722</v>
      </c>
      <c r="G193" s="8"/>
      <c r="H193" s="8"/>
      <c r="I193" s="24" t="s">
        <v>122</v>
      </c>
      <c r="J193" s="8"/>
      <c r="K193" s="19"/>
      <c r="L193" s="23"/>
      <c r="M193" s="23"/>
      <c r="N193" s="23"/>
      <c r="O193" s="23"/>
      <c r="P193" s="23"/>
      <c r="Q193" s="23"/>
      <c r="R193" s="23"/>
      <c r="S193" s="21"/>
      <c r="T193" s="21"/>
      <c r="U193" s="22"/>
      <c r="V193" s="22"/>
      <c r="W193" s="2"/>
      <c r="X193" s="2"/>
    </row>
    <row r="194" s="1" customFormat="1" ht="47.1" customHeight="1" spans="1:24">
      <c r="A194" s="8">
        <v>189</v>
      </c>
      <c r="B194" s="24" t="s">
        <v>30</v>
      </c>
      <c r="C194" s="24" t="s">
        <v>1724</v>
      </c>
      <c r="D194" s="8" t="s">
        <v>1725</v>
      </c>
      <c r="E194" s="8">
        <v>115</v>
      </c>
      <c r="F194" s="8" t="s">
        <v>1726</v>
      </c>
      <c r="G194" s="8"/>
      <c r="H194" s="8"/>
      <c r="I194" s="24" t="s">
        <v>122</v>
      </c>
      <c r="J194" s="8"/>
      <c r="K194" s="19"/>
      <c r="L194" s="23"/>
      <c r="M194" s="23"/>
      <c r="N194" s="23"/>
      <c r="O194" s="23"/>
      <c r="P194" s="23"/>
      <c r="Q194" s="23"/>
      <c r="R194" s="23"/>
      <c r="S194" s="21"/>
      <c r="T194" s="21"/>
      <c r="U194" s="22"/>
      <c r="V194" s="22"/>
      <c r="W194" s="2"/>
      <c r="X194" s="2"/>
    </row>
    <row r="195" s="1" customFormat="1" ht="47.1" customHeight="1" spans="1:24">
      <c r="A195" s="8">
        <v>190</v>
      </c>
      <c r="B195" s="24" t="s">
        <v>32</v>
      </c>
      <c r="C195" s="25" t="s">
        <v>1786</v>
      </c>
      <c r="D195" s="8" t="s">
        <v>819</v>
      </c>
      <c r="E195" s="8">
        <v>100</v>
      </c>
      <c r="F195" s="8" t="s">
        <v>1787</v>
      </c>
      <c r="G195" s="8"/>
      <c r="H195" s="8"/>
      <c r="I195" s="24" t="s">
        <v>322</v>
      </c>
      <c r="J195" s="8"/>
      <c r="K195" s="19"/>
      <c r="L195" s="23"/>
      <c r="M195" s="23"/>
      <c r="N195" s="23"/>
      <c r="O195" s="23"/>
      <c r="P195" s="23"/>
      <c r="Q195" s="23"/>
      <c r="R195" s="23"/>
      <c r="S195" s="21"/>
      <c r="T195" s="21"/>
      <c r="U195" s="22"/>
      <c r="V195" s="22"/>
      <c r="W195" s="2"/>
      <c r="X195" s="2"/>
    </row>
    <row r="196" s="1" customFormat="1" ht="47.1" customHeight="1" spans="1:24">
      <c r="A196" s="8">
        <v>191</v>
      </c>
      <c r="B196" s="24" t="s">
        <v>32</v>
      </c>
      <c r="C196" s="24" t="s">
        <v>1788</v>
      </c>
      <c r="D196" s="8" t="s">
        <v>1789</v>
      </c>
      <c r="E196" s="8">
        <v>130</v>
      </c>
      <c r="F196" s="8" t="s">
        <v>1790</v>
      </c>
      <c r="G196" s="8"/>
      <c r="H196" s="8"/>
      <c r="I196" s="24" t="s">
        <v>322</v>
      </c>
      <c r="J196" s="8"/>
      <c r="K196" s="19"/>
      <c r="L196" s="23"/>
      <c r="M196" s="23"/>
      <c r="N196" s="23"/>
      <c r="O196" s="23"/>
      <c r="P196" s="23"/>
      <c r="Q196" s="23"/>
      <c r="R196" s="23"/>
      <c r="S196" s="21"/>
      <c r="T196" s="21"/>
      <c r="U196" s="22"/>
      <c r="V196" s="22"/>
      <c r="W196" s="2"/>
      <c r="X196" s="2"/>
    </row>
    <row r="197" s="1" customFormat="1" ht="47.1" customHeight="1" spans="1:24">
      <c r="A197" s="8">
        <v>192</v>
      </c>
      <c r="B197" s="24" t="s">
        <v>32</v>
      </c>
      <c r="C197" s="24" t="s">
        <v>1638</v>
      </c>
      <c r="D197" s="8" t="s">
        <v>1639</v>
      </c>
      <c r="E197" s="8">
        <v>25</v>
      </c>
      <c r="F197" s="8" t="s">
        <v>1791</v>
      </c>
      <c r="G197" s="8"/>
      <c r="H197" s="8"/>
      <c r="I197" s="24" t="s">
        <v>107</v>
      </c>
      <c r="J197" s="8"/>
      <c r="K197" s="19"/>
      <c r="L197" s="23"/>
      <c r="M197" s="23"/>
      <c r="N197" s="23"/>
      <c r="O197" s="23"/>
      <c r="P197" s="23"/>
      <c r="Q197" s="23"/>
      <c r="R197" s="23"/>
      <c r="S197" s="21"/>
      <c r="T197" s="21"/>
      <c r="U197" s="22"/>
      <c r="V197" s="22"/>
      <c r="W197" s="2"/>
      <c r="X197" s="2"/>
    </row>
    <row r="198" s="1" customFormat="1" ht="47.1" customHeight="1" spans="1:24">
      <c r="A198" s="8">
        <v>193</v>
      </c>
      <c r="B198" s="24" t="s">
        <v>33</v>
      </c>
      <c r="C198" s="24" t="s">
        <v>1644</v>
      </c>
      <c r="D198" s="8" t="s">
        <v>289</v>
      </c>
      <c r="E198" s="8">
        <v>200</v>
      </c>
      <c r="F198" s="8" t="s">
        <v>1792</v>
      </c>
      <c r="G198" s="8"/>
      <c r="H198" s="8"/>
      <c r="I198" s="24" t="s">
        <v>322</v>
      </c>
      <c r="J198" s="8"/>
      <c r="K198" s="19"/>
      <c r="L198" s="23"/>
      <c r="M198" s="23"/>
      <c r="N198" s="23"/>
      <c r="O198" s="23"/>
      <c r="P198" s="23"/>
      <c r="Q198" s="23"/>
      <c r="R198" s="23"/>
      <c r="S198" s="21"/>
      <c r="T198" s="21"/>
      <c r="U198" s="22"/>
      <c r="V198" s="22"/>
      <c r="W198" s="2"/>
      <c r="X198" s="2"/>
    </row>
    <row r="199" s="1" customFormat="1" ht="47.1" customHeight="1" spans="1:24">
      <c r="A199" s="8">
        <v>194</v>
      </c>
      <c r="B199" s="24" t="s">
        <v>33</v>
      </c>
      <c r="C199" s="24" t="s">
        <v>1683</v>
      </c>
      <c r="D199" s="8" t="s">
        <v>1147</v>
      </c>
      <c r="E199" s="8">
        <v>100</v>
      </c>
      <c r="F199" s="8" t="s">
        <v>1793</v>
      </c>
      <c r="G199" s="8"/>
      <c r="H199" s="8"/>
      <c r="I199" s="24" t="s">
        <v>322</v>
      </c>
      <c r="J199" s="8"/>
      <c r="K199" s="19"/>
      <c r="L199" s="23"/>
      <c r="M199" s="23"/>
      <c r="N199" s="23"/>
      <c r="O199" s="23"/>
      <c r="P199" s="23"/>
      <c r="Q199" s="23"/>
      <c r="R199" s="23"/>
      <c r="S199" s="21"/>
      <c r="T199" s="21"/>
      <c r="U199" s="22"/>
      <c r="V199" s="22"/>
      <c r="W199" s="2"/>
      <c r="X199" s="2"/>
    </row>
    <row r="200" s="1" customFormat="1" ht="47.1" customHeight="1" spans="1:24">
      <c r="A200" s="8">
        <v>195</v>
      </c>
      <c r="B200" s="24" t="s">
        <v>34</v>
      </c>
      <c r="C200" s="24" t="s">
        <v>1648</v>
      </c>
      <c r="D200" s="8" t="s">
        <v>1649</v>
      </c>
      <c r="E200" s="8">
        <v>100</v>
      </c>
      <c r="F200" s="8" t="s">
        <v>1794</v>
      </c>
      <c r="G200" s="8"/>
      <c r="H200" s="8"/>
      <c r="I200" s="24" t="s">
        <v>122</v>
      </c>
      <c r="J200" s="8"/>
      <c r="K200" s="19"/>
      <c r="L200" s="23"/>
      <c r="M200" s="23"/>
      <c r="N200" s="23"/>
      <c r="O200" s="23"/>
      <c r="P200" s="23"/>
      <c r="Q200" s="23"/>
      <c r="R200" s="23"/>
      <c r="S200" s="21"/>
      <c r="T200" s="21"/>
      <c r="U200" s="22"/>
      <c r="V200" s="22"/>
      <c r="W200" s="2"/>
      <c r="X200" s="2"/>
    </row>
    <row r="201" s="1" customFormat="1" ht="47.1" customHeight="1" spans="1:24">
      <c r="A201" s="8">
        <v>196</v>
      </c>
      <c r="B201" s="24" t="s">
        <v>35</v>
      </c>
      <c r="C201" s="24" t="s">
        <v>1795</v>
      </c>
      <c r="D201" s="8" t="s">
        <v>1796</v>
      </c>
      <c r="E201" s="8">
        <v>300</v>
      </c>
      <c r="F201" s="8" t="s">
        <v>1797</v>
      </c>
      <c r="G201" s="8"/>
      <c r="H201" s="8"/>
      <c r="I201" s="24" t="s">
        <v>322</v>
      </c>
      <c r="J201" s="8"/>
      <c r="K201" s="19"/>
      <c r="L201" s="23"/>
      <c r="M201" s="23"/>
      <c r="N201" s="23"/>
      <c r="O201" s="23"/>
      <c r="P201" s="23"/>
      <c r="Q201" s="23"/>
      <c r="R201" s="23"/>
      <c r="S201" s="21"/>
      <c r="T201" s="21"/>
      <c r="U201" s="22"/>
      <c r="V201" s="22"/>
      <c r="W201" s="2"/>
      <c r="X201" s="2"/>
    </row>
    <row r="202" s="1" customFormat="1" ht="47.1" customHeight="1" spans="1:24">
      <c r="A202" s="8">
        <v>197</v>
      </c>
      <c r="B202" s="26" t="s">
        <v>35</v>
      </c>
      <c r="C202" s="27" t="s">
        <v>1672</v>
      </c>
      <c r="D202" s="8" t="s">
        <v>345</v>
      </c>
      <c r="E202" s="8">
        <v>190</v>
      </c>
      <c r="F202" s="8" t="s">
        <v>1798</v>
      </c>
      <c r="G202" s="8"/>
      <c r="H202" s="8"/>
      <c r="I202" s="31" t="s">
        <v>122</v>
      </c>
      <c r="J202" s="8"/>
      <c r="K202" s="19"/>
      <c r="L202" s="23"/>
      <c r="M202" s="23"/>
      <c r="N202" s="23"/>
      <c r="O202" s="23"/>
      <c r="P202" s="23"/>
      <c r="Q202" s="23"/>
      <c r="R202" s="23"/>
      <c r="S202" s="21"/>
      <c r="T202" s="21"/>
      <c r="U202" s="22"/>
      <c r="V202" s="22"/>
      <c r="W202" s="2"/>
      <c r="X202" s="2"/>
    </row>
    <row r="203" s="1" customFormat="1" ht="47.1" customHeight="1" spans="1:24">
      <c r="A203" s="8">
        <v>198</v>
      </c>
      <c r="B203" s="24" t="s">
        <v>35</v>
      </c>
      <c r="C203" s="24" t="s">
        <v>1799</v>
      </c>
      <c r="D203" s="8" t="s">
        <v>1800</v>
      </c>
      <c r="E203" s="8">
        <v>90</v>
      </c>
      <c r="F203" s="8" t="s">
        <v>1801</v>
      </c>
      <c r="G203" s="8"/>
      <c r="H203" s="8"/>
      <c r="I203" s="24" t="s">
        <v>322</v>
      </c>
      <c r="J203" s="8"/>
      <c r="K203" s="19"/>
      <c r="L203" s="23"/>
      <c r="M203" s="23"/>
      <c r="N203" s="23"/>
      <c r="O203" s="23"/>
      <c r="P203" s="23"/>
      <c r="Q203" s="23"/>
      <c r="R203" s="23"/>
      <c r="S203" s="21"/>
      <c r="T203" s="21"/>
      <c r="U203" s="22"/>
      <c r="V203" s="22"/>
      <c r="W203" s="2"/>
      <c r="X203" s="2"/>
    </row>
    <row r="204" s="1" customFormat="1" ht="47.1" customHeight="1" spans="1:24">
      <c r="A204" s="8">
        <v>199</v>
      </c>
      <c r="B204" s="24" t="s">
        <v>35</v>
      </c>
      <c r="C204" s="24" t="s">
        <v>1729</v>
      </c>
      <c r="D204" s="8" t="s">
        <v>1730</v>
      </c>
      <c r="E204" s="8">
        <v>180</v>
      </c>
      <c r="F204" s="8" t="s">
        <v>1802</v>
      </c>
      <c r="G204" s="8"/>
      <c r="H204" s="8"/>
      <c r="I204" s="24" t="s">
        <v>122</v>
      </c>
      <c r="J204" s="8"/>
      <c r="K204" s="19"/>
      <c r="L204" s="23"/>
      <c r="M204" s="23"/>
      <c r="N204" s="23"/>
      <c r="O204" s="23"/>
      <c r="P204" s="23"/>
      <c r="Q204" s="23"/>
      <c r="R204" s="23"/>
      <c r="S204" s="21"/>
      <c r="T204" s="21"/>
      <c r="U204" s="22"/>
      <c r="V204" s="22"/>
      <c r="W204" s="2"/>
      <c r="X204" s="2"/>
    </row>
    <row r="205" s="1" customFormat="1" ht="47.1" customHeight="1" spans="1:24">
      <c r="A205" s="8">
        <v>200</v>
      </c>
      <c r="B205" s="8" t="s">
        <v>18</v>
      </c>
      <c r="C205" s="28" t="s">
        <v>515</v>
      </c>
      <c r="D205" s="28" t="s">
        <v>163</v>
      </c>
      <c r="E205" s="29">
        <v>367.5</v>
      </c>
      <c r="F205" s="28" t="s">
        <v>1803</v>
      </c>
      <c r="G205" s="8" t="s">
        <v>445</v>
      </c>
      <c r="H205" s="8" t="s">
        <v>446</v>
      </c>
      <c r="I205" s="29" t="s">
        <v>322</v>
      </c>
      <c r="J205" s="8" t="s">
        <v>323</v>
      </c>
      <c r="K205" s="19"/>
      <c r="L205" s="23"/>
      <c r="M205" s="23"/>
      <c r="N205" s="23"/>
      <c r="O205" s="23"/>
      <c r="P205" s="23"/>
      <c r="Q205" s="23"/>
      <c r="R205" s="23"/>
      <c r="S205" s="21"/>
      <c r="T205" s="21"/>
      <c r="U205" s="22"/>
      <c r="V205" s="22"/>
      <c r="W205" s="2"/>
      <c r="X205" s="2"/>
    </row>
    <row r="206" s="1" customFormat="1" ht="47.1" customHeight="1" spans="1:24">
      <c r="A206" s="8">
        <v>201</v>
      </c>
      <c r="B206" s="8" t="s">
        <v>18</v>
      </c>
      <c r="C206" s="28" t="s">
        <v>598</v>
      </c>
      <c r="D206" s="28" t="s">
        <v>163</v>
      </c>
      <c r="E206" s="29">
        <v>14.3</v>
      </c>
      <c r="F206" s="28" t="s">
        <v>600</v>
      </c>
      <c r="G206" s="8" t="s">
        <v>445</v>
      </c>
      <c r="H206" s="8" t="s">
        <v>446</v>
      </c>
      <c r="I206" s="29" t="s">
        <v>322</v>
      </c>
      <c r="J206" s="8" t="s">
        <v>323</v>
      </c>
      <c r="K206" s="19"/>
      <c r="L206" s="23"/>
      <c r="M206" s="23"/>
      <c r="N206" s="23"/>
      <c r="O206" s="23"/>
      <c r="P206" s="23"/>
      <c r="Q206" s="23"/>
      <c r="R206" s="23"/>
      <c r="S206" s="21"/>
      <c r="T206" s="21"/>
      <c r="U206" s="22"/>
      <c r="V206" s="22"/>
      <c r="W206" s="2"/>
      <c r="X206" s="2"/>
    </row>
    <row r="207" s="1" customFormat="1" ht="47.1" customHeight="1" spans="1:24">
      <c r="A207" s="8">
        <v>202</v>
      </c>
      <c r="B207" s="8" t="s">
        <v>18</v>
      </c>
      <c r="C207" s="28" t="s">
        <v>601</v>
      </c>
      <c r="D207" s="28" t="s">
        <v>964</v>
      </c>
      <c r="E207" s="29">
        <v>89.6</v>
      </c>
      <c r="F207" s="28" t="s">
        <v>603</v>
      </c>
      <c r="G207" s="8" t="s">
        <v>604</v>
      </c>
      <c r="H207" s="8" t="s">
        <v>605</v>
      </c>
      <c r="I207" s="29" t="s">
        <v>322</v>
      </c>
      <c r="J207" s="8" t="s">
        <v>323</v>
      </c>
      <c r="K207" s="19"/>
      <c r="L207" s="23"/>
      <c r="M207" s="23"/>
      <c r="N207" s="23"/>
      <c r="O207" s="23"/>
      <c r="P207" s="23"/>
      <c r="Q207" s="23"/>
      <c r="R207" s="23"/>
      <c r="S207" s="21"/>
      <c r="T207" s="21"/>
      <c r="U207" s="22"/>
      <c r="V207" s="22"/>
      <c r="W207" s="2"/>
      <c r="X207" s="2"/>
    </row>
    <row r="208" s="1" customFormat="1" ht="47.1" customHeight="1" spans="1:24">
      <c r="A208" s="8">
        <v>203</v>
      </c>
      <c r="B208" s="8" t="s">
        <v>18</v>
      </c>
      <c r="C208" s="28" t="s">
        <v>606</v>
      </c>
      <c r="D208" s="28" t="s">
        <v>607</v>
      </c>
      <c r="E208" s="30">
        <v>47.2</v>
      </c>
      <c r="F208" s="28" t="s">
        <v>608</v>
      </c>
      <c r="G208" s="8" t="s">
        <v>609</v>
      </c>
      <c r="H208" s="8" t="s">
        <v>610</v>
      </c>
      <c r="I208" s="29" t="s">
        <v>122</v>
      </c>
      <c r="J208" s="8" t="s">
        <v>232</v>
      </c>
      <c r="K208" s="19"/>
      <c r="L208" s="23"/>
      <c r="M208" s="23"/>
      <c r="N208" s="23"/>
      <c r="O208" s="23"/>
      <c r="P208" s="23"/>
      <c r="Q208" s="23"/>
      <c r="R208" s="23"/>
      <c r="S208" s="21"/>
      <c r="T208" s="21"/>
      <c r="U208" s="22"/>
      <c r="V208" s="22"/>
      <c r="W208" s="2"/>
      <c r="X208" s="2"/>
    </row>
    <row r="209" s="1" customFormat="1" ht="47.1" customHeight="1" spans="1:24">
      <c r="A209" s="8">
        <v>204</v>
      </c>
      <c r="B209" s="8" t="s">
        <v>18</v>
      </c>
      <c r="C209" s="28" t="s">
        <v>611</v>
      </c>
      <c r="D209" s="28" t="s">
        <v>607</v>
      </c>
      <c r="E209" s="30">
        <v>36.5</v>
      </c>
      <c r="F209" s="28" t="s">
        <v>1804</v>
      </c>
      <c r="G209" s="8" t="s">
        <v>613</v>
      </c>
      <c r="H209" s="8" t="s">
        <v>614</v>
      </c>
      <c r="I209" s="29" t="s">
        <v>107</v>
      </c>
      <c r="J209" s="8" t="s">
        <v>615</v>
      </c>
      <c r="K209" s="19"/>
      <c r="L209" s="23"/>
      <c r="M209" s="23"/>
      <c r="N209" s="23"/>
      <c r="O209" s="23"/>
      <c r="P209" s="23"/>
      <c r="Q209" s="23"/>
      <c r="R209" s="23"/>
      <c r="S209" s="21"/>
      <c r="T209" s="21"/>
      <c r="U209" s="22"/>
      <c r="V209" s="22"/>
      <c r="W209" s="2"/>
      <c r="X209" s="2"/>
    </row>
    <row r="210" s="1" customFormat="1" ht="47.1" customHeight="1" spans="1:24">
      <c r="A210" s="8">
        <v>205</v>
      </c>
      <c r="B210" s="8" t="s">
        <v>20</v>
      </c>
      <c r="C210" s="28" t="s">
        <v>447</v>
      </c>
      <c r="D210" s="28" t="s">
        <v>178</v>
      </c>
      <c r="E210" s="29">
        <v>31.82</v>
      </c>
      <c r="F210" s="28" t="s">
        <v>1805</v>
      </c>
      <c r="G210" s="8" t="s">
        <v>448</v>
      </c>
      <c r="H210" s="8" t="s">
        <v>449</v>
      </c>
      <c r="I210" s="29" t="s">
        <v>322</v>
      </c>
      <c r="J210" s="8" t="s">
        <v>323</v>
      </c>
      <c r="K210" s="19"/>
      <c r="L210" s="23"/>
      <c r="M210" s="23"/>
      <c r="N210" s="23"/>
      <c r="O210" s="23"/>
      <c r="P210" s="23"/>
      <c r="Q210" s="23"/>
      <c r="R210" s="23"/>
      <c r="S210" s="21"/>
      <c r="T210" s="21"/>
      <c r="U210" s="22"/>
      <c r="V210" s="22"/>
      <c r="W210" s="2"/>
      <c r="X210" s="2"/>
    </row>
    <row r="211" s="1" customFormat="1" ht="47.1" customHeight="1" spans="1:24">
      <c r="A211" s="8">
        <v>206</v>
      </c>
      <c r="B211" s="8" t="s">
        <v>22</v>
      </c>
      <c r="C211" s="28" t="s">
        <v>1806</v>
      </c>
      <c r="D211" s="28" t="s">
        <v>183</v>
      </c>
      <c r="E211" s="29">
        <v>24.73</v>
      </c>
      <c r="F211" s="28" t="s">
        <v>1807</v>
      </c>
      <c r="G211" s="8" t="s">
        <v>185</v>
      </c>
      <c r="H211" s="8" t="s">
        <v>367</v>
      </c>
      <c r="I211" s="29" t="s">
        <v>322</v>
      </c>
      <c r="J211" s="8" t="s">
        <v>323</v>
      </c>
      <c r="K211" s="19"/>
      <c r="L211" s="23"/>
      <c r="M211" s="23"/>
      <c r="N211" s="23"/>
      <c r="O211" s="23"/>
      <c r="P211" s="23"/>
      <c r="Q211" s="23"/>
      <c r="R211" s="23"/>
      <c r="S211" s="21"/>
      <c r="T211" s="21"/>
      <c r="U211" s="22"/>
      <c r="V211" s="22"/>
      <c r="W211" s="2"/>
      <c r="X211" s="2"/>
    </row>
    <row r="212" s="1" customFormat="1" ht="47.1" customHeight="1" spans="1:24">
      <c r="A212" s="8">
        <v>207</v>
      </c>
      <c r="B212" s="8" t="s">
        <v>25</v>
      </c>
      <c r="C212" s="28" t="s">
        <v>193</v>
      </c>
      <c r="D212" s="28" t="s">
        <v>194</v>
      </c>
      <c r="E212" s="29">
        <v>80</v>
      </c>
      <c r="F212" s="28" t="s">
        <v>195</v>
      </c>
      <c r="G212" s="8" t="s">
        <v>196</v>
      </c>
      <c r="H212" s="8" t="s">
        <v>197</v>
      </c>
      <c r="I212" s="29" t="s">
        <v>322</v>
      </c>
      <c r="J212" s="8" t="s">
        <v>168</v>
      </c>
      <c r="K212" s="19"/>
      <c r="L212" s="23"/>
      <c r="M212" s="23"/>
      <c r="N212" s="23"/>
      <c r="O212" s="23"/>
      <c r="P212" s="23"/>
      <c r="Q212" s="23"/>
      <c r="R212" s="23"/>
      <c r="S212" s="21"/>
      <c r="T212" s="21"/>
      <c r="U212" s="22"/>
      <c r="V212" s="22"/>
      <c r="W212" s="2"/>
      <c r="X212" s="2"/>
    </row>
    <row r="213" s="1" customFormat="1" ht="47.1" customHeight="1" spans="1:24">
      <c r="A213" s="8">
        <v>208</v>
      </c>
      <c r="B213" s="8" t="s">
        <v>25</v>
      </c>
      <c r="C213" s="28" t="s">
        <v>75</v>
      </c>
      <c r="D213" s="28" t="s">
        <v>76</v>
      </c>
      <c r="E213" s="29">
        <v>40</v>
      </c>
      <c r="F213" s="28" t="s">
        <v>198</v>
      </c>
      <c r="G213" s="8" t="s">
        <v>199</v>
      </c>
      <c r="H213" s="8" t="s">
        <v>200</v>
      </c>
      <c r="I213" s="29" t="s">
        <v>322</v>
      </c>
      <c r="J213" s="8" t="s">
        <v>168</v>
      </c>
      <c r="K213" s="19"/>
      <c r="L213" s="23"/>
      <c r="M213" s="23"/>
      <c r="N213" s="23"/>
      <c r="O213" s="23"/>
      <c r="P213" s="23"/>
      <c r="Q213" s="23"/>
      <c r="R213" s="23"/>
      <c r="S213" s="21"/>
      <c r="T213" s="21"/>
      <c r="U213" s="22"/>
      <c r="V213" s="22"/>
      <c r="W213" s="2"/>
      <c r="X213" s="2"/>
    </row>
    <row r="214" s="1" customFormat="1" ht="47.1" customHeight="1" spans="1:24">
      <c r="A214" s="8">
        <v>209</v>
      </c>
      <c r="B214" s="8" t="s">
        <v>25</v>
      </c>
      <c r="C214" s="28" t="s">
        <v>450</v>
      </c>
      <c r="D214" s="28" t="s">
        <v>451</v>
      </c>
      <c r="E214" s="29">
        <v>30</v>
      </c>
      <c r="F214" s="28" t="s">
        <v>452</v>
      </c>
      <c r="G214" s="8" t="s">
        <v>453</v>
      </c>
      <c r="H214" s="8" t="s">
        <v>454</v>
      </c>
      <c r="I214" s="29" t="s">
        <v>322</v>
      </c>
      <c r="J214" s="8" t="s">
        <v>323</v>
      </c>
      <c r="K214" s="19"/>
      <c r="L214" s="23"/>
      <c r="M214" s="23"/>
      <c r="N214" s="23"/>
      <c r="O214" s="23"/>
      <c r="P214" s="23"/>
      <c r="Q214" s="23"/>
      <c r="R214" s="23"/>
      <c r="S214" s="21"/>
      <c r="T214" s="21"/>
      <c r="U214" s="22"/>
      <c r="V214" s="22"/>
      <c r="W214" s="2"/>
      <c r="X214" s="2"/>
    </row>
    <row r="215" s="1" customFormat="1" ht="47.1" customHeight="1" spans="1:24">
      <c r="A215" s="8">
        <v>210</v>
      </c>
      <c r="B215" s="8" t="s">
        <v>26</v>
      </c>
      <c r="C215" s="28" t="s">
        <v>227</v>
      </c>
      <c r="D215" s="28" t="s">
        <v>228</v>
      </c>
      <c r="E215" s="30">
        <v>371.7488</v>
      </c>
      <c r="F215" s="28" t="s">
        <v>229</v>
      </c>
      <c r="G215" s="8" t="s">
        <v>230</v>
      </c>
      <c r="H215" s="8" t="s">
        <v>231</v>
      </c>
      <c r="I215" s="29" t="s">
        <v>122</v>
      </c>
      <c r="J215" s="8" t="s">
        <v>232</v>
      </c>
      <c r="K215" s="19"/>
      <c r="L215" s="23"/>
      <c r="M215" s="23"/>
      <c r="N215" s="23"/>
      <c r="O215" s="23"/>
      <c r="P215" s="23"/>
      <c r="Q215" s="23"/>
      <c r="R215" s="23"/>
      <c r="S215" s="21"/>
      <c r="T215" s="21"/>
      <c r="U215" s="22"/>
      <c r="V215" s="22"/>
      <c r="W215" s="2"/>
      <c r="X215" s="2"/>
    </row>
    <row r="216" s="1" customFormat="1" ht="47.1" customHeight="1" spans="1:24">
      <c r="A216" s="8">
        <v>211</v>
      </c>
      <c r="B216" s="8" t="s">
        <v>26</v>
      </c>
      <c r="C216" s="28" t="s">
        <v>233</v>
      </c>
      <c r="D216" s="28" t="s">
        <v>111</v>
      </c>
      <c r="E216" s="29">
        <v>21.8438</v>
      </c>
      <c r="F216" s="28" t="s">
        <v>234</v>
      </c>
      <c r="G216" s="8" t="s">
        <v>235</v>
      </c>
      <c r="H216" s="8" t="s">
        <v>236</v>
      </c>
      <c r="I216" s="29" t="s">
        <v>322</v>
      </c>
      <c r="J216" s="8" t="s">
        <v>168</v>
      </c>
      <c r="K216" s="19"/>
      <c r="L216" s="23"/>
      <c r="M216" s="23"/>
      <c r="N216" s="23"/>
      <c r="O216" s="23"/>
      <c r="P216" s="23"/>
      <c r="Q216" s="23"/>
      <c r="R216" s="23"/>
      <c r="S216" s="21"/>
      <c r="T216" s="21"/>
      <c r="U216" s="22"/>
      <c r="V216" s="22"/>
      <c r="W216" s="2"/>
      <c r="X216" s="2"/>
    </row>
    <row r="217" s="1" customFormat="1" ht="47.1" customHeight="1" spans="1:24">
      <c r="A217" s="8">
        <v>212</v>
      </c>
      <c r="B217" s="8" t="s">
        <v>26</v>
      </c>
      <c r="C217" s="28" t="s">
        <v>237</v>
      </c>
      <c r="D217" s="28" t="s">
        <v>238</v>
      </c>
      <c r="E217" s="29">
        <v>10.8529</v>
      </c>
      <c r="F217" s="28" t="s">
        <v>239</v>
      </c>
      <c r="G217" s="8" t="s">
        <v>240</v>
      </c>
      <c r="H217" s="8" t="s">
        <v>241</v>
      </c>
      <c r="I217" s="29" t="s">
        <v>322</v>
      </c>
      <c r="J217" s="8" t="s">
        <v>168</v>
      </c>
      <c r="K217" s="19"/>
      <c r="L217" s="23"/>
      <c r="M217" s="23"/>
      <c r="N217" s="23"/>
      <c r="O217" s="23"/>
      <c r="P217" s="23"/>
      <c r="Q217" s="23"/>
      <c r="R217" s="23"/>
      <c r="S217" s="21"/>
      <c r="T217" s="21"/>
      <c r="U217" s="22"/>
      <c r="V217" s="22"/>
      <c r="W217" s="2"/>
      <c r="X217" s="2"/>
    </row>
    <row r="218" s="1" customFormat="1" ht="47.1" customHeight="1" spans="1:24">
      <c r="A218" s="8">
        <v>213</v>
      </c>
      <c r="B218" s="8" t="s">
        <v>26</v>
      </c>
      <c r="C218" s="28" t="s">
        <v>635</v>
      </c>
      <c r="D218" s="28" t="s">
        <v>636</v>
      </c>
      <c r="E218" s="29">
        <v>347.1933</v>
      </c>
      <c r="F218" s="28" t="s">
        <v>637</v>
      </c>
      <c r="G218" s="8" t="s">
        <v>541</v>
      </c>
      <c r="H218" s="8" t="s">
        <v>542</v>
      </c>
      <c r="I218" s="29" t="s">
        <v>322</v>
      </c>
      <c r="J218" s="8" t="s">
        <v>323</v>
      </c>
      <c r="K218" s="19"/>
      <c r="L218" s="23"/>
      <c r="M218" s="23"/>
      <c r="N218" s="23"/>
      <c r="O218" s="23"/>
      <c r="P218" s="23"/>
      <c r="Q218" s="23"/>
      <c r="R218" s="23"/>
      <c r="S218" s="21"/>
      <c r="T218" s="21"/>
      <c r="U218" s="22"/>
      <c r="V218" s="22"/>
      <c r="W218" s="2"/>
      <c r="X218" s="2"/>
    </row>
    <row r="219" s="1" customFormat="1" ht="47.1" customHeight="1" spans="1:24">
      <c r="A219" s="8">
        <v>214</v>
      </c>
      <c r="B219" s="8" t="s">
        <v>27</v>
      </c>
      <c r="C219" s="28" t="s">
        <v>377</v>
      </c>
      <c r="D219" s="28" t="s">
        <v>243</v>
      </c>
      <c r="E219" s="29">
        <v>42.2367</v>
      </c>
      <c r="F219" s="28" t="s">
        <v>378</v>
      </c>
      <c r="G219" s="8" t="s">
        <v>379</v>
      </c>
      <c r="H219" s="8" t="s">
        <v>380</v>
      </c>
      <c r="I219" s="29" t="s">
        <v>322</v>
      </c>
      <c r="J219" s="8" t="s">
        <v>323</v>
      </c>
      <c r="K219" s="19"/>
      <c r="L219" s="23"/>
      <c r="M219" s="23"/>
      <c r="N219" s="23"/>
      <c r="O219" s="23"/>
      <c r="P219" s="23"/>
      <c r="Q219" s="23"/>
      <c r="R219" s="23"/>
      <c r="S219" s="21"/>
      <c r="T219" s="21"/>
      <c r="U219" s="22"/>
      <c r="V219" s="22"/>
      <c r="W219" s="2"/>
      <c r="X219" s="2"/>
    </row>
    <row r="220" s="1" customFormat="1" ht="47.1" customHeight="1" spans="1:24">
      <c r="A220" s="8">
        <v>215</v>
      </c>
      <c r="B220" s="8" t="s">
        <v>27</v>
      </c>
      <c r="C220" s="28" t="s">
        <v>381</v>
      </c>
      <c r="D220" s="28" t="s">
        <v>382</v>
      </c>
      <c r="E220" s="29">
        <v>38.1445</v>
      </c>
      <c r="F220" s="28" t="s">
        <v>383</v>
      </c>
      <c r="G220" s="8" t="s">
        <v>384</v>
      </c>
      <c r="H220" s="8" t="s">
        <v>385</v>
      </c>
      <c r="I220" s="29" t="s">
        <v>107</v>
      </c>
      <c r="J220" s="8" t="s">
        <v>270</v>
      </c>
      <c r="K220" s="19"/>
      <c r="L220" s="23"/>
      <c r="M220" s="23"/>
      <c r="N220" s="23"/>
      <c r="O220" s="23"/>
      <c r="P220" s="23"/>
      <c r="Q220" s="23"/>
      <c r="R220" s="23"/>
      <c r="S220" s="21"/>
      <c r="T220" s="21"/>
      <c r="U220" s="22"/>
      <c r="V220" s="22"/>
      <c r="W220" s="2"/>
      <c r="X220" s="2"/>
    </row>
    <row r="221" s="1" customFormat="1" ht="47.1" customHeight="1" spans="1:24">
      <c r="A221" s="8">
        <v>216</v>
      </c>
      <c r="B221" s="8" t="s">
        <v>28</v>
      </c>
      <c r="C221" s="28" t="s">
        <v>386</v>
      </c>
      <c r="D221" s="28" t="s">
        <v>387</v>
      </c>
      <c r="E221" s="29">
        <v>9</v>
      </c>
      <c r="F221" s="28" t="s">
        <v>388</v>
      </c>
      <c r="G221" s="8" t="s">
        <v>389</v>
      </c>
      <c r="H221" s="8" t="s">
        <v>390</v>
      </c>
      <c r="I221" s="29" t="s">
        <v>322</v>
      </c>
      <c r="J221" s="8" t="s">
        <v>323</v>
      </c>
      <c r="K221" s="19"/>
      <c r="L221" s="23"/>
      <c r="M221" s="23"/>
      <c r="N221" s="23"/>
      <c r="O221" s="23"/>
      <c r="P221" s="23"/>
      <c r="Q221" s="23"/>
      <c r="R221" s="23"/>
      <c r="S221" s="21"/>
      <c r="T221" s="21"/>
      <c r="U221" s="22"/>
      <c r="V221" s="22"/>
      <c r="W221" s="2"/>
      <c r="X221" s="2"/>
    </row>
    <row r="222" s="1" customFormat="1" ht="47.1" customHeight="1" spans="1:24">
      <c r="A222" s="8">
        <v>217</v>
      </c>
      <c r="B222" s="8" t="s">
        <v>28</v>
      </c>
      <c r="C222" s="28" t="s">
        <v>395</v>
      </c>
      <c r="D222" s="28" t="s">
        <v>396</v>
      </c>
      <c r="E222" s="29">
        <v>95</v>
      </c>
      <c r="F222" s="28" t="s">
        <v>397</v>
      </c>
      <c r="G222" s="8" t="s">
        <v>398</v>
      </c>
      <c r="H222" s="8" t="s">
        <v>399</v>
      </c>
      <c r="I222" s="29" t="s">
        <v>322</v>
      </c>
      <c r="J222" s="8" t="s">
        <v>323</v>
      </c>
      <c r="K222" s="19"/>
      <c r="L222" s="23"/>
      <c r="M222" s="23"/>
      <c r="N222" s="23"/>
      <c r="O222" s="23"/>
      <c r="P222" s="23"/>
      <c r="Q222" s="23"/>
      <c r="R222" s="23"/>
      <c r="S222" s="21"/>
      <c r="T222" s="21"/>
      <c r="U222" s="22"/>
      <c r="V222" s="22"/>
      <c r="W222" s="2"/>
      <c r="X222" s="2"/>
    </row>
    <row r="223" s="1" customFormat="1" ht="47.1" customHeight="1" spans="1:24">
      <c r="A223" s="8">
        <v>218</v>
      </c>
      <c r="B223" s="8" t="s">
        <v>28</v>
      </c>
      <c r="C223" s="28" t="s">
        <v>643</v>
      </c>
      <c r="D223" s="28" t="s">
        <v>558</v>
      </c>
      <c r="E223" s="30">
        <v>50</v>
      </c>
      <c r="F223" s="28" t="s">
        <v>1808</v>
      </c>
      <c r="G223" s="8" t="s">
        <v>645</v>
      </c>
      <c r="H223" s="8" t="s">
        <v>646</v>
      </c>
      <c r="I223" s="29" t="s">
        <v>122</v>
      </c>
      <c r="J223" s="8" t="s">
        <v>549</v>
      </c>
      <c r="K223" s="19"/>
      <c r="L223" s="23"/>
      <c r="M223" s="23"/>
      <c r="N223" s="23"/>
      <c r="O223" s="23"/>
      <c r="P223" s="23"/>
      <c r="Q223" s="23"/>
      <c r="R223" s="23"/>
      <c r="S223" s="21"/>
      <c r="T223" s="21"/>
      <c r="U223" s="22"/>
      <c r="V223" s="22"/>
      <c r="W223" s="2"/>
      <c r="X223" s="2"/>
    </row>
    <row r="224" s="1" customFormat="1" ht="47.1" customHeight="1" spans="1:24">
      <c r="A224" s="8">
        <v>219</v>
      </c>
      <c r="B224" s="8" t="s">
        <v>30</v>
      </c>
      <c r="C224" s="28" t="s">
        <v>271</v>
      </c>
      <c r="D224" s="28" t="s">
        <v>272</v>
      </c>
      <c r="E224" s="29">
        <v>79.91</v>
      </c>
      <c r="F224" s="28" t="s">
        <v>273</v>
      </c>
      <c r="G224" s="8" t="s">
        <v>274</v>
      </c>
      <c r="H224" s="8" t="s">
        <v>275</v>
      </c>
      <c r="I224" s="29" t="s">
        <v>322</v>
      </c>
      <c r="J224" s="8" t="s">
        <v>276</v>
      </c>
      <c r="K224" s="19"/>
      <c r="L224" s="23"/>
      <c r="M224" s="23"/>
      <c r="N224" s="23"/>
      <c r="O224" s="23"/>
      <c r="P224" s="23"/>
      <c r="Q224" s="23"/>
      <c r="R224" s="23"/>
      <c r="S224" s="21"/>
      <c r="T224" s="21"/>
      <c r="U224" s="22"/>
      <c r="V224" s="22"/>
      <c r="W224" s="2"/>
      <c r="X224" s="2"/>
    </row>
    <row r="225" s="1" customFormat="1" ht="47.1" customHeight="1" spans="1:24">
      <c r="A225" s="8">
        <v>220</v>
      </c>
      <c r="B225" s="8" t="s">
        <v>30</v>
      </c>
      <c r="C225" s="28" t="s">
        <v>411</v>
      </c>
      <c r="D225" s="28" t="s">
        <v>412</v>
      </c>
      <c r="E225" s="29">
        <v>70</v>
      </c>
      <c r="F225" s="28" t="s">
        <v>413</v>
      </c>
      <c r="G225" s="8" t="s">
        <v>414</v>
      </c>
      <c r="H225" s="8" t="s">
        <v>415</v>
      </c>
      <c r="I225" s="29" t="s">
        <v>322</v>
      </c>
      <c r="J225" s="8" t="s">
        <v>323</v>
      </c>
      <c r="K225" s="19"/>
      <c r="L225" s="23"/>
      <c r="M225" s="23"/>
      <c r="N225" s="23"/>
      <c r="O225" s="23"/>
      <c r="P225" s="23"/>
      <c r="Q225" s="23"/>
      <c r="R225" s="23"/>
      <c r="S225" s="21"/>
      <c r="T225" s="21"/>
      <c r="U225" s="22"/>
      <c r="V225" s="22"/>
      <c r="W225" s="2"/>
      <c r="X225" s="2"/>
    </row>
    <row r="226" s="1" customFormat="1" ht="47.1" customHeight="1" spans="1:24">
      <c r="A226" s="8">
        <v>221</v>
      </c>
      <c r="B226" s="8" t="s">
        <v>30</v>
      </c>
      <c r="C226" s="28" t="s">
        <v>416</v>
      </c>
      <c r="D226" s="28" t="s">
        <v>87</v>
      </c>
      <c r="E226" s="29">
        <v>80</v>
      </c>
      <c r="F226" s="28" t="s">
        <v>417</v>
      </c>
      <c r="G226" s="8" t="s">
        <v>418</v>
      </c>
      <c r="H226" s="8" t="s">
        <v>419</v>
      </c>
      <c r="I226" s="29" t="s">
        <v>322</v>
      </c>
      <c r="J226" s="8" t="s">
        <v>323</v>
      </c>
      <c r="K226" s="19"/>
      <c r="L226" s="23"/>
      <c r="M226" s="23"/>
      <c r="N226" s="23"/>
      <c r="O226" s="23"/>
      <c r="P226" s="23"/>
      <c r="Q226" s="23"/>
      <c r="R226" s="23"/>
      <c r="S226" s="21"/>
      <c r="T226" s="21"/>
      <c r="U226" s="22"/>
      <c r="V226" s="22"/>
      <c r="W226" s="2"/>
      <c r="X226" s="2"/>
    </row>
    <row r="227" s="1" customFormat="1" ht="47.1" customHeight="1" spans="1:24">
      <c r="A227" s="8">
        <v>222</v>
      </c>
      <c r="B227" s="8" t="s">
        <v>31</v>
      </c>
      <c r="C227" s="28" t="s">
        <v>277</v>
      </c>
      <c r="D227" s="28" t="s">
        <v>278</v>
      </c>
      <c r="E227" s="30">
        <v>14.8</v>
      </c>
      <c r="F227" s="28" t="s">
        <v>279</v>
      </c>
      <c r="G227" s="8" t="s">
        <v>280</v>
      </c>
      <c r="H227" s="8" t="s">
        <v>281</v>
      </c>
      <c r="I227" s="29" t="s">
        <v>107</v>
      </c>
      <c r="J227" s="8" t="s">
        <v>282</v>
      </c>
      <c r="K227" s="19"/>
      <c r="L227" s="23"/>
      <c r="M227" s="23"/>
      <c r="N227" s="23"/>
      <c r="O227" s="23"/>
      <c r="P227" s="23"/>
      <c r="Q227" s="23"/>
      <c r="R227" s="23"/>
      <c r="S227" s="21"/>
      <c r="T227" s="21"/>
      <c r="U227" s="22"/>
      <c r="V227" s="22"/>
      <c r="W227" s="2"/>
      <c r="X227" s="2"/>
    </row>
    <row r="228" s="1" customFormat="1" ht="47.1" customHeight="1" spans="1:24">
      <c r="A228" s="8">
        <v>223</v>
      </c>
      <c r="B228" s="8" t="s">
        <v>31</v>
      </c>
      <c r="C228" s="28" t="s">
        <v>573</v>
      </c>
      <c r="D228" s="28" t="s">
        <v>421</v>
      </c>
      <c r="E228" s="30">
        <v>199.16</v>
      </c>
      <c r="F228" s="28" t="s">
        <v>1809</v>
      </c>
      <c r="G228" s="8" t="s">
        <v>493</v>
      </c>
      <c r="H228" s="8" t="s">
        <v>494</v>
      </c>
      <c r="I228" s="29" t="s">
        <v>107</v>
      </c>
      <c r="J228" s="8" t="s">
        <v>783</v>
      </c>
      <c r="K228" s="19"/>
      <c r="L228" s="23"/>
      <c r="M228" s="23"/>
      <c r="N228" s="23"/>
      <c r="O228" s="23"/>
      <c r="P228" s="23"/>
      <c r="Q228" s="23"/>
      <c r="R228" s="23"/>
      <c r="S228" s="21"/>
      <c r="T228" s="21"/>
      <c r="U228" s="22"/>
      <c r="V228" s="22"/>
      <c r="W228" s="2"/>
      <c r="X228" s="2"/>
    </row>
    <row r="229" s="1" customFormat="1" ht="47.1" customHeight="1" spans="1:24">
      <c r="A229" s="8">
        <v>224</v>
      </c>
      <c r="B229" s="8" t="s">
        <v>31</v>
      </c>
      <c r="C229" s="28" t="s">
        <v>575</v>
      </c>
      <c r="D229" s="28" t="s">
        <v>421</v>
      </c>
      <c r="E229" s="29">
        <v>76.9382</v>
      </c>
      <c r="F229" s="28" t="s">
        <v>1810</v>
      </c>
      <c r="G229" s="8" t="s">
        <v>493</v>
      </c>
      <c r="H229" s="8" t="s">
        <v>494</v>
      </c>
      <c r="I229" s="29" t="s">
        <v>322</v>
      </c>
      <c r="J229" s="8" t="s">
        <v>323</v>
      </c>
      <c r="K229" s="19"/>
      <c r="L229" s="23"/>
      <c r="M229" s="23"/>
      <c r="N229" s="23"/>
      <c r="O229" s="23"/>
      <c r="P229" s="23"/>
      <c r="Q229" s="23"/>
      <c r="R229" s="23"/>
      <c r="S229" s="21"/>
      <c r="T229" s="21"/>
      <c r="U229" s="22"/>
      <c r="V229" s="22"/>
      <c r="W229" s="2"/>
      <c r="X229" s="2"/>
    </row>
    <row r="230" s="1" customFormat="1" ht="47.1" customHeight="1" spans="1:24">
      <c r="A230" s="8">
        <v>225</v>
      </c>
      <c r="B230" s="8" t="s">
        <v>31</v>
      </c>
      <c r="C230" s="28" t="s">
        <v>577</v>
      </c>
      <c r="D230" s="28" t="s">
        <v>578</v>
      </c>
      <c r="E230" s="30">
        <v>61.76</v>
      </c>
      <c r="F230" s="28" t="s">
        <v>1811</v>
      </c>
      <c r="G230" s="8" t="s">
        <v>580</v>
      </c>
      <c r="H230" s="8" t="s">
        <v>581</v>
      </c>
      <c r="I230" s="29" t="s">
        <v>107</v>
      </c>
      <c r="J230" s="8" t="s">
        <v>135</v>
      </c>
      <c r="K230" s="19"/>
      <c r="L230" s="23"/>
      <c r="M230" s="23"/>
      <c r="N230" s="23"/>
      <c r="O230" s="23"/>
      <c r="P230" s="23"/>
      <c r="Q230" s="23"/>
      <c r="R230" s="23"/>
      <c r="S230" s="21"/>
      <c r="T230" s="21"/>
      <c r="U230" s="22"/>
      <c r="V230" s="22"/>
      <c r="W230" s="2"/>
      <c r="X230" s="2"/>
    </row>
    <row r="231" s="1" customFormat="1" ht="47.1" customHeight="1" spans="1:24">
      <c r="A231" s="8">
        <v>226</v>
      </c>
      <c r="B231" s="8" t="s">
        <v>35</v>
      </c>
      <c r="C231" s="28" t="s">
        <v>300</v>
      </c>
      <c r="D231" s="28" t="s">
        <v>301</v>
      </c>
      <c r="E231" s="29">
        <v>13.7945</v>
      </c>
      <c r="F231" s="28" t="s">
        <v>1812</v>
      </c>
      <c r="G231" s="8" t="s">
        <v>303</v>
      </c>
      <c r="H231" s="8" t="s">
        <v>304</v>
      </c>
      <c r="I231" s="29" t="s">
        <v>107</v>
      </c>
      <c r="J231" s="8" t="s">
        <v>305</v>
      </c>
      <c r="K231" s="19"/>
      <c r="L231" s="23"/>
      <c r="M231" s="23"/>
      <c r="N231" s="23"/>
      <c r="O231" s="23"/>
      <c r="P231" s="23"/>
      <c r="Q231" s="23"/>
      <c r="R231" s="23"/>
      <c r="S231" s="21"/>
      <c r="T231" s="21"/>
      <c r="U231" s="22"/>
      <c r="V231" s="22"/>
      <c r="W231" s="2"/>
      <c r="X231" s="2"/>
    </row>
    <row r="232" s="1" customFormat="1" ht="47.1" customHeight="1" spans="1:24">
      <c r="A232" s="8">
        <v>227</v>
      </c>
      <c r="B232" s="8" t="s">
        <v>35</v>
      </c>
      <c r="C232" s="28" t="s">
        <v>293</v>
      </c>
      <c r="D232" s="28" t="s">
        <v>294</v>
      </c>
      <c r="E232" s="29">
        <v>131.5732</v>
      </c>
      <c r="F232" s="28" t="s">
        <v>1813</v>
      </c>
      <c r="G232" s="8" t="s">
        <v>296</v>
      </c>
      <c r="H232" s="8" t="s">
        <v>297</v>
      </c>
      <c r="I232" s="29" t="s">
        <v>322</v>
      </c>
      <c r="J232" s="8" t="s">
        <v>276</v>
      </c>
      <c r="K232" s="19"/>
      <c r="L232" s="23"/>
      <c r="M232" s="23"/>
      <c r="N232" s="23"/>
      <c r="O232" s="23"/>
      <c r="P232" s="23"/>
      <c r="Q232" s="23"/>
      <c r="R232" s="23"/>
      <c r="S232" s="21"/>
      <c r="T232" s="21"/>
      <c r="U232" s="22"/>
      <c r="V232" s="22"/>
      <c r="W232" s="2"/>
      <c r="X232" s="2"/>
    </row>
    <row r="233" s="1" customFormat="1" ht="47.1" customHeight="1" spans="1:24">
      <c r="A233" s="8">
        <v>228</v>
      </c>
      <c r="B233" s="8" t="s">
        <v>35</v>
      </c>
      <c r="C233" s="28" t="s">
        <v>298</v>
      </c>
      <c r="D233" s="28" t="s">
        <v>299</v>
      </c>
      <c r="E233" s="29">
        <v>240</v>
      </c>
      <c r="F233" s="28" t="s">
        <v>285</v>
      </c>
      <c r="G233" s="8" t="s">
        <v>286</v>
      </c>
      <c r="H233" s="8" t="s">
        <v>287</v>
      </c>
      <c r="I233" s="29" t="s">
        <v>322</v>
      </c>
      <c r="J233" s="8" t="s">
        <v>264</v>
      </c>
      <c r="K233" s="19"/>
      <c r="L233" s="23"/>
      <c r="M233" s="23"/>
      <c r="N233" s="23"/>
      <c r="O233" s="23"/>
      <c r="P233" s="23"/>
      <c r="Q233" s="23"/>
      <c r="R233" s="23"/>
      <c r="S233" s="21"/>
      <c r="T233" s="21"/>
      <c r="U233" s="22"/>
      <c r="V233" s="22"/>
      <c r="W233" s="2"/>
      <c r="X233" s="2"/>
    </row>
    <row r="234" s="1" customFormat="1" ht="47.1" customHeight="1" spans="1:24">
      <c r="A234" s="8">
        <v>229</v>
      </c>
      <c r="B234" s="8" t="s">
        <v>35</v>
      </c>
      <c r="C234" s="28" t="s">
        <v>582</v>
      </c>
      <c r="D234" s="28" t="s">
        <v>510</v>
      </c>
      <c r="E234" s="29">
        <v>120.4746</v>
      </c>
      <c r="F234" s="28" t="s">
        <v>1814</v>
      </c>
      <c r="G234" s="8" t="s">
        <v>512</v>
      </c>
      <c r="H234" s="8" t="s">
        <v>513</v>
      </c>
      <c r="I234" s="29" t="s">
        <v>322</v>
      </c>
      <c r="J234" s="8" t="s">
        <v>323</v>
      </c>
      <c r="K234" s="19"/>
      <c r="L234" s="23"/>
      <c r="M234" s="23"/>
      <c r="N234" s="23"/>
      <c r="O234" s="23"/>
      <c r="P234" s="23"/>
      <c r="Q234" s="23"/>
      <c r="R234" s="23"/>
      <c r="S234" s="21"/>
      <c r="T234" s="21"/>
      <c r="U234" s="22"/>
      <c r="V234" s="22"/>
      <c r="W234" s="2"/>
      <c r="X234" s="2"/>
    </row>
    <row r="235" s="1" customFormat="1" ht="47.1" customHeight="1" spans="1:24">
      <c r="A235" s="8">
        <v>230</v>
      </c>
      <c r="B235" s="8" t="s">
        <v>35</v>
      </c>
      <c r="C235" s="28" t="s">
        <v>584</v>
      </c>
      <c r="D235" s="28" t="s">
        <v>585</v>
      </c>
      <c r="E235" s="29">
        <v>21.84</v>
      </c>
      <c r="F235" s="28" t="s">
        <v>586</v>
      </c>
      <c r="G235" s="8" t="s">
        <v>587</v>
      </c>
      <c r="H235" s="8" t="s">
        <v>588</v>
      </c>
      <c r="I235" s="29" t="s">
        <v>322</v>
      </c>
      <c r="J235" s="8" t="s">
        <v>323</v>
      </c>
      <c r="K235" s="19"/>
      <c r="L235" s="23"/>
      <c r="M235" s="23"/>
      <c r="N235" s="23"/>
      <c r="O235" s="23"/>
      <c r="P235" s="23"/>
      <c r="Q235" s="23"/>
      <c r="R235" s="23"/>
      <c r="S235" s="21"/>
      <c r="T235" s="21"/>
      <c r="U235" s="22"/>
      <c r="V235" s="22"/>
      <c r="W235" s="2"/>
      <c r="X235" s="2"/>
    </row>
    <row r="236" s="1" customFormat="1" ht="47.1" customHeight="1" spans="1:24">
      <c r="A236" s="8">
        <v>231</v>
      </c>
      <c r="B236" s="8" t="s">
        <v>35</v>
      </c>
      <c r="C236" s="28" t="s">
        <v>589</v>
      </c>
      <c r="D236" s="28" t="s">
        <v>590</v>
      </c>
      <c r="E236" s="29">
        <v>60</v>
      </c>
      <c r="F236" s="28" t="s">
        <v>1815</v>
      </c>
      <c r="G236" s="8" t="s">
        <v>296</v>
      </c>
      <c r="H236" s="8" t="s">
        <v>592</v>
      </c>
      <c r="I236" s="29" t="s">
        <v>322</v>
      </c>
      <c r="J236" s="8" t="s">
        <v>323</v>
      </c>
      <c r="K236" s="19"/>
      <c r="L236" s="23"/>
      <c r="M236" s="23"/>
      <c r="N236" s="23"/>
      <c r="O236" s="23"/>
      <c r="P236" s="23"/>
      <c r="Q236" s="23"/>
      <c r="R236" s="23"/>
      <c r="S236" s="21"/>
      <c r="T236" s="21"/>
      <c r="U236" s="22"/>
      <c r="V236" s="22"/>
      <c r="W236" s="2"/>
      <c r="X236" s="2"/>
    </row>
    <row r="237" s="1" customFormat="1" ht="47.1" customHeight="1" spans="1:24">
      <c r="A237" s="8">
        <v>232</v>
      </c>
      <c r="B237" s="8" t="s">
        <v>35</v>
      </c>
      <c r="C237" s="28" t="s">
        <v>593</v>
      </c>
      <c r="D237" s="28" t="s">
        <v>594</v>
      </c>
      <c r="E237" s="29">
        <v>63.9132</v>
      </c>
      <c r="F237" s="28" t="s">
        <v>595</v>
      </c>
      <c r="G237" s="8" t="s">
        <v>596</v>
      </c>
      <c r="H237" s="8" t="s">
        <v>597</v>
      </c>
      <c r="I237" s="29" t="s">
        <v>322</v>
      </c>
      <c r="J237" s="8" t="s">
        <v>323</v>
      </c>
      <c r="K237" s="19"/>
      <c r="L237" s="23"/>
      <c r="M237" s="23"/>
      <c r="N237" s="23"/>
      <c r="O237" s="23"/>
      <c r="P237" s="23"/>
      <c r="Q237" s="23"/>
      <c r="R237" s="23"/>
      <c r="S237" s="21"/>
      <c r="T237" s="21"/>
      <c r="U237" s="22"/>
      <c r="V237" s="22"/>
      <c r="W237" s="2"/>
      <c r="X237" s="2"/>
    </row>
    <row r="238" ht="36.95" customHeight="1" spans="1:18">
      <c r="A238" s="8" t="s">
        <v>6</v>
      </c>
      <c r="B238" s="8"/>
      <c r="C238" s="8"/>
      <c r="D238" s="8"/>
      <c r="E238" s="8">
        <f>SUM(E6:E237)</f>
        <v>40351.6177</v>
      </c>
      <c r="F238" s="8"/>
      <c r="G238" s="8"/>
      <c r="H238" s="8"/>
      <c r="I238" s="8"/>
      <c r="J238" s="8"/>
      <c r="K238" s="8"/>
      <c r="L238" s="8"/>
      <c r="M238" s="8"/>
      <c r="N238" s="16"/>
      <c r="O238" s="8"/>
      <c r="P238" s="8"/>
      <c r="Q238" s="8"/>
      <c r="R238" s="8"/>
    </row>
  </sheetData>
  <autoFilter ref="A5:X238">
    <extLst/>
  </autoFilter>
  <mergeCells count="20">
    <mergeCell ref="A1:B1"/>
    <mergeCell ref="A2:R2"/>
    <mergeCell ref="I3:J3"/>
    <mergeCell ref="G4:H4"/>
    <mergeCell ref="A4:A5"/>
    <mergeCell ref="B4:B5"/>
    <mergeCell ref="C4:C5"/>
    <mergeCell ref="D4:D5"/>
    <mergeCell ref="E4:E5"/>
    <mergeCell ref="F4:F5"/>
    <mergeCell ref="I4:I5"/>
    <mergeCell ref="J4:J5"/>
    <mergeCell ref="K4:K5"/>
    <mergeCell ref="L4:L5"/>
    <mergeCell ref="M4:M5"/>
    <mergeCell ref="N4:N5"/>
    <mergeCell ref="O4:O5"/>
    <mergeCell ref="P4:P5"/>
    <mergeCell ref="Q4:Q5"/>
    <mergeCell ref="R4:R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汇总1</vt:lpstr>
      <vt:lpstr>附件一</vt:lpstr>
      <vt:lpstr>附件二</vt:lpstr>
      <vt:lpstr>总表54</vt: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「奇迹」</cp:lastModifiedBy>
  <dcterms:created xsi:type="dcterms:W3CDTF">2018-02-27T11:14:00Z</dcterms:created>
  <cp:lastPrinted>2019-07-13T10:30:00Z</cp:lastPrinted>
  <dcterms:modified xsi:type="dcterms:W3CDTF">2021-11-01T23:59:38Z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linkTarget="0">
    <vt:lpwstr>11</vt:lpwstr>
  </property>
  <property fmtid="{D5CDD505-2E9C-101B-9397-08002B2CF9AE}" pid="4" name="KSOReadingLayout">
    <vt:bool>true</vt:bool>
  </property>
  <property fmtid="{D5CDD505-2E9C-101B-9397-08002B2CF9AE}" pid="5" name="ICV">
    <vt:lpwstr>BA09EC672F564150B19D1ABAD8D52CEB</vt:lpwstr>
  </property>
</Properties>
</file>