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<sst xmlns="http://schemas.openxmlformats.org/spreadsheetml/2006/main" count="38" uniqueCount="38">
  <si>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r>
      <rPr>
        <b/>
        <sz val="20"/>
        <color rgb="FF000000"/>
        <rFont val="宋体"/>
        <charset val="134"/>
      </rPr>
      <t xml:space="preserve">鲁山县3-11岁人群
新冠病毒疫苗接种情况通报表
</t>
    </r>
    <r>
      <rPr>
        <sz val="12"/>
        <color rgb="FF000000"/>
        <rFont val="宋体"/>
        <charset val="134"/>
      </rPr>
      <t>（截至 12月15日24时）</t>
    </r>
  </si>
  <si>
    <t>乡镇
（街道、办事处）</t>
  </si>
  <si>
    <t>3-11 岁常住人口（人）</t>
  </si>
  <si>
    <t>当日接种第一剂数</t>
  </si>
  <si>
    <t>当日接种第二剂次数</t>
  </si>
  <si>
    <t>累计接种第一剂次数</t>
  </si>
  <si>
    <t>累计接种第二及次数</t>
  </si>
  <si>
    <t>第一剂次完成率</t>
  </si>
  <si>
    <t>第一剂次完成率排名</t>
  </si>
  <si>
    <t>背孜乡</t>
  </si>
  <si>
    <t>下汤镇</t>
  </si>
  <si>
    <t>尧山镇</t>
  </si>
  <si>
    <t>琴台街道</t>
  </si>
  <si>
    <t>汇源街道</t>
  </si>
  <si>
    <t>董周乡</t>
  </si>
  <si>
    <t>江河新区</t>
  </si>
  <si>
    <t>仓头乡</t>
  </si>
  <si>
    <t>瓦屋镇</t>
  </si>
  <si>
    <t>让河乡</t>
  </si>
  <si>
    <t>观音寺乡</t>
  </si>
  <si>
    <t>鲁阳街道</t>
  </si>
  <si>
    <t>张良镇</t>
  </si>
  <si>
    <t>张官营镇</t>
  </si>
  <si>
    <t>辛集乡</t>
  </si>
  <si>
    <t>赵村镇</t>
  </si>
  <si>
    <t>马楼乡</t>
  </si>
  <si>
    <t>磙子营乡</t>
  </si>
  <si>
    <t>张店乡</t>
  </si>
  <si>
    <t>四棵树乡</t>
  </si>
  <si>
    <t>团城乡</t>
  </si>
  <si>
    <t>土门办事处</t>
  </si>
  <si>
    <t>熊背乡</t>
  </si>
  <si>
    <t>梁洼镇</t>
  </si>
  <si>
    <t>县直（县医院）</t>
  </si>
  <si>
    <t>库区乡</t>
  </si>
  <si>
    <t>露峰街道</t>
  </si>
  <si>
    <t>鲁山县</t>
  </si>
  <si>
    <t>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</si>
</sst>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sz val="12"/>
      <color rgb="FF000000"/>
      <name val="黑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SimSun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20" borderId="8" applyNumberFormat="0" applyAlignment="0" applyProtection="0">
      <alignment vertical="center"/>
    </xf>
    <xf numFmtId="0" fontId="21" fillId="20" borderId="4" applyNumberFormat="0" applyAlignment="0" applyProtection="0">
      <alignment vertical="center"/>
    </xf>
    <xf numFmtId="0" fontId="22" fillId="22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workbookViewId="0">
      <selection activeCell="A29" sqref="$A29:$XFD29"/>
    </sheetView>
  </sheetViews>
  <sheetFormatPr defaultColWidth="9" defaultRowHeight="13.5" outlineLevelCol="7"/>
  <cols>
    <col min="1" max="1" width="15" customWidth="1"/>
    <col min="2" max="7" width="10.625" customWidth="1"/>
    <col min="8" max="8" width="7.375" customWidth="1"/>
  </cols>
  <sheetData>
    <row r="1" ht="8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1" customHeight="1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3" t="s">
        <v>6</v>
      </c>
      <c r="G2" s="2" t="s">
        <v>7</v>
      </c>
      <c r="H2" s="3" t="s">
        <v>8</v>
      </c>
    </row>
    <row r="3" ht="34.95" customHeight="1" spans="1:8">
      <c r="A3" s="4"/>
      <c r="B3" s="4"/>
      <c r="C3" s="4"/>
      <c r="D3" s="2"/>
      <c r="E3" s="4"/>
      <c r="F3" s="2"/>
      <c r="G3" s="4"/>
      <c r="H3" s="2"/>
    </row>
    <row r="4" ht="16" customHeight="1" spans="1:8">
      <c r="A4" s="5" t="s">
        <v>9</v>
      </c>
      <c r="B4" s="6">
        <v>1483.47802596</v>
      </c>
      <c r="C4" s="7">
        <v>1</v>
      </c>
      <c r="D4" s="7">
        <v>7</v>
      </c>
      <c r="E4" s="7">
        <v>1554</v>
      </c>
      <c r="F4" s="7">
        <v>1248</v>
      </c>
      <c r="G4" s="8">
        <f t="shared" ref="G4:G31" si="0">E4/B4</f>
        <v>1.04753826669887</v>
      </c>
      <c r="H4" s="9">
        <v>1</v>
      </c>
    </row>
    <row r="5" ht="16" customHeight="1" spans="1:8">
      <c r="A5" s="5" t="s">
        <v>10</v>
      </c>
      <c r="B5" s="6">
        <v>4115.217072</v>
      </c>
      <c r="C5" s="7">
        <v>13</v>
      </c>
      <c r="D5" s="7">
        <v>319</v>
      </c>
      <c r="E5" s="7">
        <v>4240</v>
      </c>
      <c r="F5" s="7">
        <v>3203</v>
      </c>
      <c r="G5" s="8">
        <f t="shared" si="0"/>
        <v>1.03032231977482</v>
      </c>
      <c r="H5" s="9">
        <v>2</v>
      </c>
    </row>
    <row r="6" ht="16" customHeight="1" spans="1:8">
      <c r="A6" s="5" t="s">
        <v>11</v>
      </c>
      <c r="B6" s="6">
        <v>2430.36085738704</v>
      </c>
      <c r="C6" s="7">
        <v>4</v>
      </c>
      <c r="D6" s="7">
        <v>29</v>
      </c>
      <c r="E6" s="7">
        <v>2407</v>
      </c>
      <c r="F6" s="7">
        <v>1940</v>
      </c>
      <c r="G6" s="8">
        <f t="shared" si="0"/>
        <v>0.990387905846971</v>
      </c>
      <c r="H6" s="9">
        <v>3</v>
      </c>
    </row>
    <row r="7" ht="16" customHeight="1" spans="1:8">
      <c r="A7" s="5" t="s">
        <v>12</v>
      </c>
      <c r="B7" s="6">
        <v>9073</v>
      </c>
      <c r="C7" s="7">
        <v>14</v>
      </c>
      <c r="D7" s="7">
        <v>99</v>
      </c>
      <c r="E7" s="7">
        <v>8928</v>
      </c>
      <c r="F7" s="7">
        <v>6113</v>
      </c>
      <c r="G7" s="8">
        <f t="shared" si="0"/>
        <v>0.984018516477461</v>
      </c>
      <c r="H7" s="9">
        <v>4</v>
      </c>
    </row>
    <row r="8" ht="16" customHeight="1" spans="1:8">
      <c r="A8" s="5" t="s">
        <v>13</v>
      </c>
      <c r="B8" s="6">
        <v>7247</v>
      </c>
      <c r="C8" s="7">
        <v>2</v>
      </c>
      <c r="D8" s="7">
        <v>44</v>
      </c>
      <c r="E8" s="7">
        <v>6982</v>
      </c>
      <c r="F8" s="7">
        <v>5489</v>
      </c>
      <c r="G8" s="8">
        <f t="shared" si="0"/>
        <v>0.963433144749552</v>
      </c>
      <c r="H8" s="9">
        <v>5</v>
      </c>
    </row>
    <row r="9" ht="16" customHeight="1" spans="1:8">
      <c r="A9" s="5" t="s">
        <v>14</v>
      </c>
      <c r="B9" s="6">
        <v>5897.46092948784</v>
      </c>
      <c r="C9" s="7">
        <v>9</v>
      </c>
      <c r="D9" s="7">
        <v>45</v>
      </c>
      <c r="E9" s="7">
        <v>5605</v>
      </c>
      <c r="F9" s="7">
        <v>4401</v>
      </c>
      <c r="G9" s="8">
        <f t="shared" si="0"/>
        <v>0.950409009405131</v>
      </c>
      <c r="H9" s="9">
        <v>6</v>
      </c>
    </row>
    <row r="10" ht="16" customHeight="1" spans="1:8">
      <c r="A10" s="5" t="s">
        <v>15</v>
      </c>
      <c r="B10" s="6">
        <v>1020</v>
      </c>
      <c r="C10" s="7">
        <v>8</v>
      </c>
      <c r="D10" s="7">
        <v>28</v>
      </c>
      <c r="E10" s="7">
        <v>968</v>
      </c>
      <c r="F10" s="7">
        <v>702</v>
      </c>
      <c r="G10" s="8">
        <f t="shared" si="0"/>
        <v>0.949019607843137</v>
      </c>
      <c r="H10" s="9">
        <v>7</v>
      </c>
    </row>
    <row r="11" ht="16" customHeight="1" spans="1:8">
      <c r="A11" s="5" t="s">
        <v>16</v>
      </c>
      <c r="B11" s="6">
        <v>3006.79803318864</v>
      </c>
      <c r="C11" s="7">
        <v>0</v>
      </c>
      <c r="D11" s="7">
        <v>14</v>
      </c>
      <c r="E11" s="7">
        <v>2839</v>
      </c>
      <c r="F11" s="7">
        <v>2343</v>
      </c>
      <c r="G11" s="8">
        <f t="shared" si="0"/>
        <v>0.944193779782843</v>
      </c>
      <c r="H11" s="9">
        <v>8</v>
      </c>
    </row>
    <row r="12" ht="16" customHeight="1" spans="1:8">
      <c r="A12" s="5" t="s">
        <v>17</v>
      </c>
      <c r="B12" s="6">
        <v>4098.6378602952</v>
      </c>
      <c r="C12" s="7">
        <v>2</v>
      </c>
      <c r="D12" s="7">
        <v>22</v>
      </c>
      <c r="E12" s="7">
        <v>3818</v>
      </c>
      <c r="F12" s="7">
        <v>3091</v>
      </c>
      <c r="G12" s="8">
        <f t="shared" si="0"/>
        <v>0.931528993323897</v>
      </c>
      <c r="H12" s="9">
        <v>9</v>
      </c>
    </row>
    <row r="13" ht="16" customHeight="1" spans="1:8">
      <c r="A13" s="5" t="s">
        <v>18</v>
      </c>
      <c r="B13" s="6">
        <v>5199.688104</v>
      </c>
      <c r="C13" s="7">
        <v>11</v>
      </c>
      <c r="D13" s="7">
        <v>77</v>
      </c>
      <c r="E13" s="7">
        <v>4793</v>
      </c>
      <c r="F13" s="7">
        <v>4065</v>
      </c>
      <c r="G13" s="8">
        <f t="shared" si="0"/>
        <v>0.921786057958526</v>
      </c>
      <c r="H13" s="9">
        <v>10</v>
      </c>
    </row>
    <row r="14" ht="16" customHeight="1" spans="1:8">
      <c r="A14" s="5" t="s">
        <v>19</v>
      </c>
      <c r="B14" s="6">
        <v>3495.07422916176</v>
      </c>
      <c r="C14" s="7">
        <v>5</v>
      </c>
      <c r="D14" s="7">
        <v>15</v>
      </c>
      <c r="E14" s="7">
        <v>3211</v>
      </c>
      <c r="F14" s="7">
        <v>2797</v>
      </c>
      <c r="G14" s="8">
        <f t="shared" si="0"/>
        <v>0.918721546228822</v>
      </c>
      <c r="H14" s="9">
        <v>11</v>
      </c>
    </row>
    <row r="15" ht="16" customHeight="1" spans="1:8">
      <c r="A15" s="5" t="s">
        <v>20</v>
      </c>
      <c r="B15" s="6">
        <v>12813</v>
      </c>
      <c r="C15" s="7">
        <v>13</v>
      </c>
      <c r="D15" s="7">
        <v>460</v>
      </c>
      <c r="E15" s="7">
        <v>11760</v>
      </c>
      <c r="F15" s="7">
        <v>8658</v>
      </c>
      <c r="G15" s="8">
        <f t="shared" si="0"/>
        <v>0.917817841254975</v>
      </c>
      <c r="H15" s="9">
        <v>12</v>
      </c>
    </row>
    <row r="16" ht="16" customHeight="1" spans="1:8">
      <c r="A16" s="5" t="s">
        <v>21</v>
      </c>
      <c r="B16" s="6">
        <v>6077.985936</v>
      </c>
      <c r="C16" s="7">
        <v>10</v>
      </c>
      <c r="D16" s="7">
        <v>40</v>
      </c>
      <c r="E16" s="7">
        <v>5558</v>
      </c>
      <c r="F16" s="7">
        <v>4375</v>
      </c>
      <c r="G16" s="8">
        <f t="shared" si="0"/>
        <v>0.914447657254336</v>
      </c>
      <c r="H16" s="9">
        <v>13</v>
      </c>
    </row>
    <row r="17" ht="16" customHeight="1" spans="1:8">
      <c r="A17" s="5" t="s">
        <v>22</v>
      </c>
      <c r="B17" s="6">
        <v>6765.50750010672</v>
      </c>
      <c r="C17" s="7">
        <v>5</v>
      </c>
      <c r="D17" s="7">
        <v>78</v>
      </c>
      <c r="E17" s="7">
        <v>6094</v>
      </c>
      <c r="F17" s="7">
        <v>4965</v>
      </c>
      <c r="G17" s="8">
        <f t="shared" si="0"/>
        <v>0.900745435564719</v>
      </c>
      <c r="H17" s="9">
        <v>14</v>
      </c>
    </row>
    <row r="18" ht="16" customHeight="1" spans="1:8">
      <c r="A18" s="5" t="s">
        <v>23</v>
      </c>
      <c r="B18" s="6">
        <v>6566.29759376352</v>
      </c>
      <c r="C18" s="7">
        <v>10</v>
      </c>
      <c r="D18" s="7">
        <v>35</v>
      </c>
      <c r="E18" s="7">
        <v>5762</v>
      </c>
      <c r="F18" s="7">
        <v>4288</v>
      </c>
      <c r="G18" s="8">
        <f t="shared" si="0"/>
        <v>0.877511248572191</v>
      </c>
      <c r="H18" s="9">
        <v>15</v>
      </c>
    </row>
    <row r="19" ht="16" customHeight="1" spans="1:8">
      <c r="A19" s="5" t="s">
        <v>24</v>
      </c>
      <c r="B19" s="6">
        <v>3088.474536</v>
      </c>
      <c r="C19" s="7">
        <v>0</v>
      </c>
      <c r="D19" s="7">
        <v>0</v>
      </c>
      <c r="E19" s="7">
        <v>2696</v>
      </c>
      <c r="F19" s="7">
        <v>2182</v>
      </c>
      <c r="G19" s="8">
        <f t="shared" si="0"/>
        <v>0.872922851904646</v>
      </c>
      <c r="H19" s="9">
        <v>16</v>
      </c>
    </row>
    <row r="20" ht="16" customHeight="1" spans="1:8">
      <c r="A20" s="5" t="s">
        <v>25</v>
      </c>
      <c r="B20" s="6">
        <v>11135.4099137203</v>
      </c>
      <c r="C20" s="7">
        <v>10</v>
      </c>
      <c r="D20" s="7">
        <v>527</v>
      </c>
      <c r="E20" s="7">
        <v>9612</v>
      </c>
      <c r="F20" s="7">
        <v>4902</v>
      </c>
      <c r="G20" s="8">
        <f t="shared" si="0"/>
        <v>0.863192291480599</v>
      </c>
      <c r="H20" s="9">
        <v>17</v>
      </c>
    </row>
    <row r="21" ht="16" customHeight="1" spans="1:8">
      <c r="A21" s="5" t="s">
        <v>26</v>
      </c>
      <c r="B21" s="6">
        <v>8792.36233443264</v>
      </c>
      <c r="C21" s="7">
        <v>7</v>
      </c>
      <c r="D21" s="7">
        <v>52</v>
      </c>
      <c r="E21" s="7">
        <v>7566</v>
      </c>
      <c r="F21" s="7">
        <v>6315</v>
      </c>
      <c r="G21" s="8">
        <f t="shared" si="0"/>
        <v>0.860519586456309</v>
      </c>
      <c r="H21" s="9">
        <v>18</v>
      </c>
    </row>
    <row r="22" ht="16" customHeight="1" spans="1:8">
      <c r="A22" s="5" t="s">
        <v>27</v>
      </c>
      <c r="B22" s="6">
        <v>4941.25337904048</v>
      </c>
      <c r="C22" s="7">
        <v>0</v>
      </c>
      <c r="D22" s="7">
        <v>31</v>
      </c>
      <c r="E22" s="7">
        <v>4163</v>
      </c>
      <c r="F22" s="7">
        <v>3142</v>
      </c>
      <c r="G22" s="8">
        <f t="shared" si="0"/>
        <v>0.84249879143182</v>
      </c>
      <c r="H22" s="9">
        <v>19</v>
      </c>
    </row>
    <row r="23" ht="16" customHeight="1" spans="1:8">
      <c r="A23" s="5" t="s">
        <v>28</v>
      </c>
      <c r="B23" s="6">
        <v>2035.33185161712</v>
      </c>
      <c r="C23" s="7">
        <v>7</v>
      </c>
      <c r="D23" s="7">
        <v>51</v>
      </c>
      <c r="E23" s="7">
        <v>1699</v>
      </c>
      <c r="F23" s="7">
        <v>1213</v>
      </c>
      <c r="G23" s="8">
        <f t="shared" si="0"/>
        <v>0.834753309957835</v>
      </c>
      <c r="H23" s="9">
        <v>20</v>
      </c>
    </row>
    <row r="24" ht="16" customHeight="1" spans="1:8">
      <c r="A24" s="5" t="s">
        <v>29</v>
      </c>
      <c r="B24" s="6">
        <v>1621.65340780656</v>
      </c>
      <c r="C24" s="7">
        <v>0</v>
      </c>
      <c r="D24" s="7">
        <v>20</v>
      </c>
      <c r="E24" s="7">
        <v>1298</v>
      </c>
      <c r="F24" s="7">
        <v>1020</v>
      </c>
      <c r="G24" s="8">
        <f t="shared" si="0"/>
        <v>0.800417643962324</v>
      </c>
      <c r="H24" s="9">
        <v>21</v>
      </c>
    </row>
    <row r="25" ht="16" customHeight="1" spans="1:8">
      <c r="A25" s="5" t="s">
        <v>30</v>
      </c>
      <c r="B25" s="6">
        <v>781.58099424864</v>
      </c>
      <c r="C25" s="7">
        <v>0</v>
      </c>
      <c r="D25" s="7">
        <v>1</v>
      </c>
      <c r="E25" s="7">
        <v>603</v>
      </c>
      <c r="F25" s="7">
        <v>498</v>
      </c>
      <c r="G25" s="8">
        <f t="shared" si="0"/>
        <v>0.771513130996339</v>
      </c>
      <c r="H25" s="9">
        <v>22</v>
      </c>
    </row>
    <row r="26" ht="16" customHeight="1" spans="1:8">
      <c r="A26" s="5" t="s">
        <v>31</v>
      </c>
      <c r="B26" s="6">
        <v>2504.11090782048</v>
      </c>
      <c r="C26" s="7">
        <v>1</v>
      </c>
      <c r="D26" s="7">
        <v>0</v>
      </c>
      <c r="E26" s="7">
        <v>1893</v>
      </c>
      <c r="F26" s="7">
        <v>1386</v>
      </c>
      <c r="G26" s="8">
        <f t="shared" si="0"/>
        <v>0.755956932294035</v>
      </c>
      <c r="H26" s="9">
        <v>23</v>
      </c>
    </row>
    <row r="27" ht="16" customHeight="1" spans="1:8">
      <c r="A27" s="5" t="s">
        <v>32</v>
      </c>
      <c r="B27" s="6">
        <v>3734.1261167736</v>
      </c>
      <c r="C27" s="7">
        <v>6</v>
      </c>
      <c r="D27" s="7">
        <v>30</v>
      </c>
      <c r="E27" s="7">
        <v>2793</v>
      </c>
      <c r="F27" s="7">
        <v>2047</v>
      </c>
      <c r="G27" s="8">
        <f t="shared" si="0"/>
        <v>0.747966167359457</v>
      </c>
      <c r="H27" s="9">
        <v>24</v>
      </c>
    </row>
    <row r="28" ht="16" customHeight="1" spans="1:8">
      <c r="A28" s="5" t="s">
        <v>33</v>
      </c>
      <c r="B28" s="6">
        <v>4619</v>
      </c>
      <c r="C28" s="7">
        <v>2</v>
      </c>
      <c r="D28" s="7">
        <v>33</v>
      </c>
      <c r="E28" s="7">
        <v>3430</v>
      </c>
      <c r="F28" s="7">
        <v>2399</v>
      </c>
      <c r="G28" s="8">
        <f t="shared" si="0"/>
        <v>0.742584975102836</v>
      </c>
      <c r="H28" s="9">
        <v>25</v>
      </c>
    </row>
    <row r="29" ht="16" customHeight="1" spans="1:8">
      <c r="A29" s="5" t="s">
        <v>34</v>
      </c>
      <c r="B29" s="6">
        <v>3283.99649861088</v>
      </c>
      <c r="C29" s="7">
        <v>3</v>
      </c>
      <c r="D29" s="7">
        <v>7</v>
      </c>
      <c r="E29" s="7">
        <v>2407</v>
      </c>
      <c r="F29" s="7">
        <v>1803</v>
      </c>
      <c r="G29" s="8">
        <f t="shared" si="0"/>
        <v>0.732948406314731</v>
      </c>
      <c r="H29" s="9">
        <v>26</v>
      </c>
    </row>
    <row r="30" ht="16" customHeight="1" spans="1:8">
      <c r="A30" s="5" t="s">
        <v>35</v>
      </c>
      <c r="B30" s="6">
        <v>11100</v>
      </c>
      <c r="C30" s="7">
        <v>29</v>
      </c>
      <c r="D30" s="7">
        <v>1383</v>
      </c>
      <c r="E30" s="7">
        <v>7798</v>
      </c>
      <c r="F30" s="7">
        <v>6937</v>
      </c>
      <c r="G30" s="8">
        <f t="shared" si="0"/>
        <v>0.702522522522523</v>
      </c>
      <c r="H30" s="9">
        <v>27</v>
      </c>
    </row>
    <row r="31" ht="16" customHeight="1" spans="1:8">
      <c r="A31" s="5" t="s">
        <v>36</v>
      </c>
      <c r="B31" s="6">
        <v>136129</v>
      </c>
      <c r="C31" s="7">
        <v>172</v>
      </c>
      <c r="D31" s="7">
        <v>3447</v>
      </c>
      <c r="E31" s="7">
        <v>120479</v>
      </c>
      <c r="F31" s="7">
        <v>91523</v>
      </c>
      <c r="G31" s="8">
        <f t="shared" si="0"/>
        <v>0.885035517780928</v>
      </c>
      <c r="H31" s="10" t="s">
        <v>37</v>
      </c>
    </row>
  </sheetData>
  <sortState ref="A4:G30">
    <sortCondition ref="G4:G30" descending="1"/>
  </sortState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904861111111111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26440</dc:creator>
  <cp:lastModifiedBy>徐御召</cp:lastModifiedBy>
  <dcterms:created xsi:type="dcterms:W3CDTF">2021-11-07T04:13:00Z</dcterms:created>
  <dcterms:modified xsi:type="dcterms:W3CDTF">2021-12-15T11:54:33Z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3E072DBDCFD04C5686F9FFD763F03577</vt:lpwstr>
  </property>
  <property fmtid="{D5CDD505-2E9C-101B-9397-08002B2CF9AE}" pid="3" name="KSOProductBuildVer">
    <vt:lpwstr>2052-11.1.0.10314</vt:lpwstr>
  </property>
</Properties>
</file>