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项目台账" sheetId="1" r:id="rId1"/>
  </sheets>
  <definedNames>
    <definedName name="_xlnm._FilterDatabase" localSheetId="0" hidden="1">专项资金项目台账!$A$6:$J$35</definedName>
    <definedName name="_xlnm.Print_Titles" localSheetId="0">专项资金项目台账!$2:$6</definedName>
  </definedNames>
  <calcPr calcId="144525"/>
</workbook>
</file>

<file path=xl/sharedStrings.xml><?xml version="1.0" encoding="utf-8"?>
<sst xmlns="http://schemas.openxmlformats.org/spreadsheetml/2006/main" count="245" uniqueCount="114">
  <si>
    <t>附件2</t>
  </si>
  <si>
    <t>鲁山县财政专项扶贫资金分配台账</t>
  </si>
  <si>
    <t>单位：万元</t>
  </si>
  <si>
    <t>序号</t>
  </si>
  <si>
    <t>项目名称</t>
  </si>
  <si>
    <t>实施单位</t>
  </si>
  <si>
    <t>项目类别</t>
  </si>
  <si>
    <t>主要建设内容</t>
  </si>
  <si>
    <t>项目主管单位</t>
  </si>
  <si>
    <t>建设地点</t>
  </si>
  <si>
    <t>投资规模</t>
  </si>
  <si>
    <t>市级文号</t>
  </si>
  <si>
    <t>资金类别</t>
  </si>
  <si>
    <t>效益情况</t>
  </si>
  <si>
    <t>受益贫困户</t>
  </si>
  <si>
    <t>覆盖户数</t>
  </si>
  <si>
    <t>覆盖人数</t>
  </si>
  <si>
    <t>合计</t>
  </si>
  <si>
    <t>中央专项扶贫资金小计</t>
  </si>
  <si>
    <t>观音寺乡鲁窑村食用菌大棚建设项目</t>
  </si>
  <si>
    <t>观音寺乡</t>
  </si>
  <si>
    <t>产业类</t>
  </si>
  <si>
    <t>建设香菇种植大棚20座，每座长40米，宽6米，及水电配套</t>
  </si>
  <si>
    <t>县扶贫办产业组</t>
  </si>
  <si>
    <t>鲁窑村</t>
  </si>
  <si>
    <t>平财预〔2020〕808号</t>
  </si>
  <si>
    <t>中央专项</t>
  </si>
  <si>
    <t>董周乡龚庄村香菇菌棒生产厂房及配套建设项目</t>
  </si>
  <si>
    <t>董周乡</t>
  </si>
  <si>
    <t>新建食用菌生产车间及电炕配套</t>
  </si>
  <si>
    <t>龚庄村</t>
  </si>
  <si>
    <t>土门办事处武家庄村集体经济香菇种植项目</t>
  </si>
  <si>
    <t>土门办事处</t>
  </si>
  <si>
    <t xml:space="preserve">新建休眠棚10座，菌棚20座，机井1眼，15t压力灌及配套、锅炉1台、装袋机1台，拌料机1台、封口机1台、刺孔机1台、地坪400平方米。  </t>
  </si>
  <si>
    <t>武家庄村</t>
  </si>
  <si>
    <t>土门办事处侯家庄村集体经济香菇种植项目</t>
  </si>
  <si>
    <t xml:space="preserve">新建休眠棚7座，菌棚14座，机井1眼，15t压力灌及配套、锅炉1台、装袋机1台，拌料机1台、封口机1台、刺孔机1台、地坪400平方米。  </t>
  </si>
  <si>
    <t>侯家庄村</t>
  </si>
  <si>
    <t>瓦屋镇马老庄村香菇大棚建设项目二期</t>
  </si>
  <si>
    <t>瓦屋镇</t>
  </si>
  <si>
    <t>新建6米宽30米长香菇大棚30座，15T无塔2座（含电控系统），大口井一眼，及其他相关配套设施。</t>
  </si>
  <si>
    <t>马老庄村</t>
  </si>
  <si>
    <t>下汤镇西许庄村食用菌大棚项目</t>
  </si>
  <si>
    <t>下汤镇</t>
  </si>
  <si>
    <t>建设香菇种植大棚20座，每座长40米，宽6米，及水电配套，养菌棚5座。</t>
  </si>
  <si>
    <t>西许庄村</t>
  </si>
  <si>
    <t>下汤镇王庄村食用菌大棚项目</t>
  </si>
  <si>
    <t>王庄村</t>
  </si>
  <si>
    <t>下汤镇尹和庄村食用菌大棚项目</t>
  </si>
  <si>
    <t>新建香菇种植大棚14座，每座长40米，宽6米及相关配套设施</t>
  </si>
  <si>
    <t>尹和庄村</t>
  </si>
  <si>
    <t>瀼河乡北沟村香菇大棚及配套项目</t>
  </si>
  <si>
    <t>瀼河乡</t>
  </si>
  <si>
    <t>北沟村</t>
  </si>
  <si>
    <t>赵村镇白草坪村食用菌大棚建设项目</t>
  </si>
  <si>
    <t>赵村镇</t>
  </si>
  <si>
    <t>新建食用菌大棚20座、温棚5座及配套设施</t>
  </si>
  <si>
    <t>白草坪村</t>
  </si>
  <si>
    <t>露峰街道上洼社区蔬菜大棚建设项目</t>
  </si>
  <si>
    <t>露峰街道</t>
  </si>
  <si>
    <t>新建80米*8米蔬菜大棚5座，水电相关配套设施。</t>
  </si>
  <si>
    <t>上洼社区</t>
  </si>
  <si>
    <t>鲁山县2021年扶贫小额信贷贴息（一期）</t>
  </si>
  <si>
    <t>县金融扶贫服务中心</t>
  </si>
  <si>
    <t>扶贫小额贷款贴息</t>
  </si>
  <si>
    <t>鲁山县</t>
  </si>
  <si>
    <t>鲁山县2020年危房改造项目（三批）</t>
  </si>
  <si>
    <t>县住建局</t>
  </si>
  <si>
    <t>基础设施类</t>
  </si>
  <si>
    <t>农村危房改造补助</t>
  </si>
  <si>
    <t>全县</t>
  </si>
  <si>
    <t>鲁山县2020年贫困户产业发展奖补项目资金（其他家庭增收项目二批）</t>
  </si>
  <si>
    <t>县扶贫办</t>
  </si>
  <si>
    <t>县内自主经营及县外加工奖补</t>
  </si>
  <si>
    <t>鲁山县2020年下半年雨露计划短期技能培训项目</t>
  </si>
  <si>
    <t>鲁山县2020年下半年雨露计划短期技能培训：A类工种每人2000元；C类工种每人1500元；</t>
  </si>
  <si>
    <t>观音寺乡岳村食用菌大棚建设项目</t>
  </si>
  <si>
    <t>岳村村</t>
  </si>
  <si>
    <t>磙子营乡三山村旱鸭养殖及配套设施项目</t>
  </si>
  <si>
    <t>磙子营乡</t>
  </si>
  <si>
    <t>新建养殖大棚4座，其中13米宽95米长大棚3座；13米宽65米长大棚1座；水电配套</t>
  </si>
  <si>
    <t>三山村</t>
  </si>
  <si>
    <t>瀼河乡老东村种植合作社大棚建设项目</t>
  </si>
  <si>
    <t>老东村</t>
  </si>
  <si>
    <t>土门办事处庙庄村集体经济香菇种植项目</t>
  </si>
  <si>
    <t xml:space="preserve">新建休眠棚5座，菌棚14座，机井1眼。  </t>
  </si>
  <si>
    <t>庙庄村</t>
  </si>
  <si>
    <t>土门办事处土门村集体经济香菇种植项目</t>
  </si>
  <si>
    <t xml:space="preserve">新建休眠棚5座，菌棚10座，机井1眼，15t压力灌及配套。  </t>
  </si>
  <si>
    <t>土门村</t>
  </si>
  <si>
    <t>土门办事处虎盘河村集体经济香菇种植项目</t>
  </si>
  <si>
    <t>虎盘河村</t>
  </si>
  <si>
    <t>尧山镇贾店村农家乐宾馆配套设施项目</t>
  </si>
  <si>
    <t>尧山镇</t>
  </si>
  <si>
    <t>农家乐宾馆配套设施建设</t>
  </si>
  <si>
    <t>贾店村</t>
  </si>
  <si>
    <t>瓦屋镇长畛地村至楼子河村道路建设项目</t>
  </si>
  <si>
    <t>新建路基开挖及回填</t>
  </si>
  <si>
    <t>县交通局</t>
  </si>
  <si>
    <t>长畛地村、楼子河村</t>
  </si>
  <si>
    <t>下汤镇易地搬迁点产业大棚建设项目</t>
  </si>
  <si>
    <t>县发改委（搬迁办）</t>
  </si>
  <si>
    <t>下汤镇红义岭村红西组安全饮水巩固提升工程</t>
  </si>
  <si>
    <t>新建红西组管网及户表立杆等</t>
  </si>
  <si>
    <t>县水利局</t>
  </si>
  <si>
    <t>红义岭村</t>
  </si>
  <si>
    <t>熊背乡大年沟村村内道路及桥涵建设项目</t>
  </si>
  <si>
    <t>熊背乡</t>
  </si>
  <si>
    <t>新建C25道路总长502米，其中3米宽0.2米厚的长348米，2.5米宽0.2米厚的长154米，浆砌石护堰长60米，过路桥涵一座</t>
  </si>
  <si>
    <t>大年沟村</t>
  </si>
  <si>
    <t>鲁山县2020年秋季雨露计划职业教育培训补贴资金</t>
  </si>
  <si>
    <t>补贴2102人，每人补贴1500元</t>
  </si>
  <si>
    <t>鲁山县2021年小额贷款贴息项目（光伏）</t>
  </si>
  <si>
    <t>全县2268户贫困户光伏贷款小额贴息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</si>
</sst>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view="pageBreakPreview" zoomScaleNormal="100" workbookViewId="0">
      <pane ySplit="6" topLeftCell="A7" activePane="bottomLeft" state="frozen"/>
      <selection/>
      <selection pane="bottomLeft" activeCell="R9" sqref="R9"/>
    </sheetView>
  </sheetViews>
  <sheetFormatPr defaultColWidth="9" defaultRowHeight="42" customHeight="1"/>
  <cols>
    <col min="1" max="1" width="5" style="1" customWidth="1"/>
    <col min="2" max="2" width="19" style="1" customWidth="1"/>
    <col min="3" max="4" width="9" style="1"/>
    <col min="5" max="5" width="24.25" style="1" customWidth="1"/>
    <col min="6" max="7" width="9" style="1"/>
    <col min="8" max="8" width="9.625" style="1"/>
    <col min="9" max="10" width="9" style="1"/>
    <col min="11" max="14" width="7.625" style="1" customWidth="1"/>
    <col min="15" max="16384" width="9" style="1"/>
  </cols>
  <sheetData>
    <row r="1" ht="20" customHeight="1" spans="1:2">
      <c r="A1" s="3" t="s">
        <v>0</v>
      </c>
      <c r="B1" s="3"/>
    </row>
    <row r="2" s="1" customFormat="1" ht="2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" customHeight="1" spans="2:13">
      <c r="B3" s="5"/>
      <c r="C3" s="6"/>
      <c r="E3" s="6"/>
      <c r="F3" s="6"/>
      <c r="G3" s="6"/>
      <c r="H3" s="7"/>
      <c r="I3" s="6"/>
      <c r="M3" s="21" t="s">
        <v>2</v>
      </c>
    </row>
    <row r="4" s="1" customFormat="1" ht="20" customHeight="1" spans="1:14">
      <c r="A4" s="8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8" t="s">
        <v>8</v>
      </c>
      <c r="G4" s="8" t="s">
        <v>9</v>
      </c>
      <c r="H4" s="12" t="s">
        <v>10</v>
      </c>
      <c r="I4" s="9" t="s">
        <v>11</v>
      </c>
      <c r="J4" s="9" t="s">
        <v>12</v>
      </c>
      <c r="K4" s="22" t="s">
        <v>13</v>
      </c>
      <c r="L4" s="22"/>
      <c r="M4" s="23" t="s">
        <v>14</v>
      </c>
      <c r="N4" s="23"/>
    </row>
    <row r="5" s="1" customFormat="1" ht="22" customHeight="1" spans="1:14">
      <c r="A5" s="8"/>
      <c r="B5" s="8"/>
      <c r="C5" s="9"/>
      <c r="D5" s="13"/>
      <c r="E5" s="11"/>
      <c r="F5" s="8"/>
      <c r="G5" s="8"/>
      <c r="H5" s="12"/>
      <c r="I5" s="9"/>
      <c r="J5" s="9"/>
      <c r="K5" s="9" t="s">
        <v>15</v>
      </c>
      <c r="L5" s="9" t="s">
        <v>16</v>
      </c>
      <c r="M5" s="9" t="s">
        <v>15</v>
      </c>
      <c r="N5" s="9" t="s">
        <v>16</v>
      </c>
    </row>
    <row r="6" s="1" customFormat="1" ht="30" customHeight="1" spans="1:14">
      <c r="A6" s="14" t="s">
        <v>17</v>
      </c>
      <c r="B6" s="14"/>
      <c r="C6" s="15"/>
      <c r="D6" s="15"/>
      <c r="E6" s="14"/>
      <c r="F6" s="14"/>
      <c r="G6" s="14"/>
      <c r="H6" s="16">
        <f>H7</f>
        <v>3363.09217</v>
      </c>
      <c r="I6" s="24"/>
      <c r="J6" s="24"/>
      <c r="K6" s="25"/>
      <c r="L6" s="25"/>
      <c r="M6" s="25"/>
      <c r="N6" s="25"/>
    </row>
    <row r="7" s="2" customFormat="1" ht="30" customHeight="1" spans="1:14">
      <c r="A7" s="17" t="s">
        <v>18</v>
      </c>
      <c r="B7" s="17"/>
      <c r="C7" s="18"/>
      <c r="D7" s="18"/>
      <c r="E7" s="17"/>
      <c r="F7" s="17"/>
      <c r="G7" s="17"/>
      <c r="H7" s="19">
        <f>SUM(H8:H35)</f>
        <v>3363.09217</v>
      </c>
      <c r="I7" s="26"/>
      <c r="J7" s="26"/>
      <c r="K7" s="27"/>
      <c r="L7" s="27"/>
      <c r="M7" s="27"/>
      <c r="N7" s="27"/>
    </row>
    <row r="8" s="1" customFormat="1" customHeight="1" spans="1:14">
      <c r="A8" s="20">
        <v>1</v>
      </c>
      <c r="B8" s="20" t="s">
        <v>19</v>
      </c>
      <c r="C8" s="20" t="s">
        <v>20</v>
      </c>
      <c r="D8" s="20" t="s">
        <v>21</v>
      </c>
      <c r="E8" s="20" t="s">
        <v>22</v>
      </c>
      <c r="F8" s="20" t="s">
        <v>23</v>
      </c>
      <c r="G8" s="20" t="s">
        <v>24</v>
      </c>
      <c r="H8" s="20">
        <v>135.31</v>
      </c>
      <c r="I8" s="20" t="s">
        <v>25</v>
      </c>
      <c r="J8" s="20" t="s">
        <v>26</v>
      </c>
      <c r="K8" s="28">
        <v>617</v>
      </c>
      <c r="L8" s="28">
        <v>2647</v>
      </c>
      <c r="M8" s="28">
        <v>67</v>
      </c>
      <c r="N8" s="28">
        <v>179</v>
      </c>
    </row>
    <row r="9" s="1" customFormat="1" customHeight="1" spans="1:14">
      <c r="A9" s="20">
        <v>2</v>
      </c>
      <c r="B9" s="20" t="s">
        <v>27</v>
      </c>
      <c r="C9" s="20" t="s">
        <v>28</v>
      </c>
      <c r="D9" s="20" t="s">
        <v>21</v>
      </c>
      <c r="E9" s="20" t="s">
        <v>29</v>
      </c>
      <c r="F9" s="20" t="s">
        <v>23</v>
      </c>
      <c r="G9" s="20" t="s">
        <v>30</v>
      </c>
      <c r="H9" s="20">
        <v>59</v>
      </c>
      <c r="I9" s="20" t="s">
        <v>25</v>
      </c>
      <c r="J9" s="20" t="s">
        <v>26</v>
      </c>
      <c r="K9" s="28">
        <v>273</v>
      </c>
      <c r="L9" s="28">
        <v>1197</v>
      </c>
      <c r="M9" s="28">
        <v>20</v>
      </c>
      <c r="N9" s="28">
        <v>47</v>
      </c>
    </row>
    <row r="10" s="1" customFormat="1" customHeight="1" spans="1:14">
      <c r="A10" s="20">
        <v>3</v>
      </c>
      <c r="B10" s="20" t="s">
        <v>31</v>
      </c>
      <c r="C10" s="20" t="s">
        <v>32</v>
      </c>
      <c r="D10" s="20" t="s">
        <v>21</v>
      </c>
      <c r="E10" s="20" t="s">
        <v>33</v>
      </c>
      <c r="F10" s="20" t="s">
        <v>23</v>
      </c>
      <c r="G10" s="20" t="s">
        <v>34</v>
      </c>
      <c r="H10" s="20">
        <v>144.7</v>
      </c>
      <c r="I10" s="20" t="s">
        <v>25</v>
      </c>
      <c r="J10" s="20" t="s">
        <v>26</v>
      </c>
      <c r="K10" s="28">
        <v>222</v>
      </c>
      <c r="L10" s="28">
        <v>898</v>
      </c>
      <c r="M10" s="28">
        <v>80</v>
      </c>
      <c r="N10" s="28">
        <v>309</v>
      </c>
    </row>
    <row r="11" s="1" customFormat="1" customHeight="1" spans="1:14">
      <c r="A11" s="20">
        <v>4</v>
      </c>
      <c r="B11" s="20" t="s">
        <v>35</v>
      </c>
      <c r="C11" s="20" t="s">
        <v>32</v>
      </c>
      <c r="D11" s="20" t="s">
        <v>21</v>
      </c>
      <c r="E11" s="20" t="s">
        <v>36</v>
      </c>
      <c r="F11" s="20" t="s">
        <v>23</v>
      </c>
      <c r="G11" s="20" t="s">
        <v>37</v>
      </c>
      <c r="H11" s="20">
        <v>109.5</v>
      </c>
      <c r="I11" s="20" t="s">
        <v>25</v>
      </c>
      <c r="J11" s="20" t="s">
        <v>26</v>
      </c>
      <c r="K11" s="28">
        <v>255</v>
      </c>
      <c r="L11" s="28">
        <v>944</v>
      </c>
      <c r="M11" s="28">
        <v>142</v>
      </c>
      <c r="N11" s="28">
        <v>467</v>
      </c>
    </row>
    <row r="12" s="1" customFormat="1" customHeight="1" spans="1:14">
      <c r="A12" s="20">
        <v>5</v>
      </c>
      <c r="B12" s="20" t="s">
        <v>38</v>
      </c>
      <c r="C12" s="20" t="s">
        <v>39</v>
      </c>
      <c r="D12" s="20" t="s">
        <v>21</v>
      </c>
      <c r="E12" s="20" t="s">
        <v>40</v>
      </c>
      <c r="F12" s="20" t="s">
        <v>23</v>
      </c>
      <c r="G12" s="20" t="s">
        <v>41</v>
      </c>
      <c r="H12" s="20">
        <v>149.25</v>
      </c>
      <c r="I12" s="20" t="s">
        <v>25</v>
      </c>
      <c r="J12" s="20" t="s">
        <v>26</v>
      </c>
      <c r="K12" s="28">
        <v>552</v>
      </c>
      <c r="L12" s="28">
        <v>1989</v>
      </c>
      <c r="M12" s="28">
        <v>86</v>
      </c>
      <c r="N12" s="28">
        <v>185</v>
      </c>
    </row>
    <row r="13" s="1" customFormat="1" customHeight="1" spans="1:14">
      <c r="A13" s="20">
        <v>6</v>
      </c>
      <c r="B13" s="20" t="s">
        <v>42</v>
      </c>
      <c r="C13" s="20" t="s">
        <v>43</v>
      </c>
      <c r="D13" s="20" t="s">
        <v>21</v>
      </c>
      <c r="E13" s="20" t="s">
        <v>44</v>
      </c>
      <c r="F13" s="20" t="s">
        <v>23</v>
      </c>
      <c r="G13" s="20" t="s">
        <v>45</v>
      </c>
      <c r="H13" s="20">
        <v>154.7</v>
      </c>
      <c r="I13" s="20" t="s">
        <v>25</v>
      </c>
      <c r="J13" s="20" t="s">
        <v>26</v>
      </c>
      <c r="K13" s="28">
        <v>179</v>
      </c>
      <c r="L13" s="28">
        <v>562</v>
      </c>
      <c r="M13" s="28">
        <v>66</v>
      </c>
      <c r="N13" s="28">
        <v>171</v>
      </c>
    </row>
    <row r="14" s="1" customFormat="1" customHeight="1" spans="1:14">
      <c r="A14" s="20">
        <v>7</v>
      </c>
      <c r="B14" s="20" t="s">
        <v>46</v>
      </c>
      <c r="C14" s="20" t="s">
        <v>43</v>
      </c>
      <c r="D14" s="20" t="s">
        <v>21</v>
      </c>
      <c r="E14" s="20" t="s">
        <v>22</v>
      </c>
      <c r="F14" s="20" t="s">
        <v>23</v>
      </c>
      <c r="G14" s="20" t="s">
        <v>47</v>
      </c>
      <c r="H14" s="20">
        <v>145.57</v>
      </c>
      <c r="I14" s="20" t="s">
        <v>25</v>
      </c>
      <c r="J14" s="20" t="s">
        <v>26</v>
      </c>
      <c r="K14" s="28">
        <v>181</v>
      </c>
      <c r="L14" s="28">
        <v>565</v>
      </c>
      <c r="M14" s="28">
        <v>62</v>
      </c>
      <c r="N14" s="28">
        <v>204</v>
      </c>
    </row>
    <row r="15" s="1" customFormat="1" customHeight="1" spans="1:14">
      <c r="A15" s="20">
        <v>8</v>
      </c>
      <c r="B15" s="20" t="s">
        <v>48</v>
      </c>
      <c r="C15" s="20" t="s">
        <v>43</v>
      </c>
      <c r="D15" s="20" t="s">
        <v>21</v>
      </c>
      <c r="E15" s="20" t="s">
        <v>49</v>
      </c>
      <c r="F15" s="20" t="s">
        <v>23</v>
      </c>
      <c r="G15" s="20" t="s">
        <v>50</v>
      </c>
      <c r="H15" s="20">
        <v>98.24</v>
      </c>
      <c r="I15" s="20" t="s">
        <v>25</v>
      </c>
      <c r="J15" s="20" t="s">
        <v>26</v>
      </c>
      <c r="K15" s="28">
        <v>189</v>
      </c>
      <c r="L15" s="28">
        <v>751</v>
      </c>
      <c r="M15" s="28">
        <v>82</v>
      </c>
      <c r="N15" s="28">
        <v>327</v>
      </c>
    </row>
    <row r="16" s="1" customFormat="1" customHeight="1" spans="1:14">
      <c r="A16" s="20">
        <v>9</v>
      </c>
      <c r="B16" s="20" t="s">
        <v>51</v>
      </c>
      <c r="C16" s="20" t="s">
        <v>52</v>
      </c>
      <c r="D16" s="20" t="s">
        <v>21</v>
      </c>
      <c r="E16" s="20" t="s">
        <v>22</v>
      </c>
      <c r="F16" s="20" t="s">
        <v>23</v>
      </c>
      <c r="G16" s="20" t="s">
        <v>53</v>
      </c>
      <c r="H16" s="20">
        <v>137.72</v>
      </c>
      <c r="I16" s="20" t="s">
        <v>25</v>
      </c>
      <c r="J16" s="20" t="s">
        <v>26</v>
      </c>
      <c r="K16" s="28">
        <v>253</v>
      </c>
      <c r="L16" s="28">
        <v>1068</v>
      </c>
      <c r="M16" s="28">
        <v>40</v>
      </c>
      <c r="N16" s="28">
        <v>118</v>
      </c>
    </row>
    <row r="17" s="1" customFormat="1" customHeight="1" spans="1:14">
      <c r="A17" s="20">
        <v>10</v>
      </c>
      <c r="B17" s="20" t="s">
        <v>54</v>
      </c>
      <c r="C17" s="20" t="s">
        <v>55</v>
      </c>
      <c r="D17" s="20" t="s">
        <v>21</v>
      </c>
      <c r="E17" s="20" t="s">
        <v>56</v>
      </c>
      <c r="F17" s="20" t="s">
        <v>23</v>
      </c>
      <c r="G17" s="20" t="s">
        <v>57</v>
      </c>
      <c r="H17" s="20">
        <v>136.79</v>
      </c>
      <c r="I17" s="20" t="s">
        <v>25</v>
      </c>
      <c r="J17" s="20" t="s">
        <v>26</v>
      </c>
      <c r="K17" s="28">
        <v>262</v>
      </c>
      <c r="L17" s="28">
        <v>1254</v>
      </c>
      <c r="M17" s="28">
        <v>64</v>
      </c>
      <c r="N17" s="28">
        <v>149</v>
      </c>
    </row>
    <row r="18" s="1" customFormat="1" customHeight="1" spans="1:14">
      <c r="A18" s="20">
        <v>11</v>
      </c>
      <c r="B18" s="20" t="s">
        <v>58</v>
      </c>
      <c r="C18" s="20" t="s">
        <v>59</v>
      </c>
      <c r="D18" s="20" t="s">
        <v>21</v>
      </c>
      <c r="E18" s="20" t="s">
        <v>60</v>
      </c>
      <c r="F18" s="20" t="s">
        <v>23</v>
      </c>
      <c r="G18" s="20" t="s">
        <v>61</v>
      </c>
      <c r="H18" s="20">
        <v>74.05</v>
      </c>
      <c r="I18" s="20" t="s">
        <v>25</v>
      </c>
      <c r="J18" s="20" t="s">
        <v>26</v>
      </c>
      <c r="K18" s="28">
        <v>574</v>
      </c>
      <c r="L18" s="28">
        <v>2551</v>
      </c>
      <c r="M18" s="28">
        <v>45</v>
      </c>
      <c r="N18" s="28">
        <v>116</v>
      </c>
    </row>
    <row r="19" s="1" customFormat="1" customHeight="1" spans="1:14">
      <c r="A19" s="20">
        <v>12</v>
      </c>
      <c r="B19" s="20" t="s">
        <v>62</v>
      </c>
      <c r="C19" s="20" t="s">
        <v>63</v>
      </c>
      <c r="D19" s="20" t="s">
        <v>21</v>
      </c>
      <c r="E19" s="20" t="s">
        <v>64</v>
      </c>
      <c r="F19" s="20" t="s">
        <v>63</v>
      </c>
      <c r="G19" s="20" t="s">
        <v>65</v>
      </c>
      <c r="H19" s="20">
        <v>243.16</v>
      </c>
      <c r="I19" s="20" t="s">
        <v>25</v>
      </c>
      <c r="J19" s="20" t="s">
        <v>26</v>
      </c>
      <c r="K19" s="28"/>
      <c r="L19" s="28"/>
      <c r="M19" s="28"/>
      <c r="N19" s="28">
        <v>506</v>
      </c>
    </row>
    <row r="20" s="1" customFormat="1" customHeight="1" spans="1:14">
      <c r="A20" s="20">
        <v>13</v>
      </c>
      <c r="B20" s="20" t="s">
        <v>66</v>
      </c>
      <c r="C20" s="20" t="s">
        <v>67</v>
      </c>
      <c r="D20" s="20" t="s">
        <v>68</v>
      </c>
      <c r="E20" s="20" t="s">
        <v>69</v>
      </c>
      <c r="F20" s="20" t="s">
        <v>67</v>
      </c>
      <c r="G20" s="20" t="s">
        <v>70</v>
      </c>
      <c r="H20" s="20">
        <v>93.5</v>
      </c>
      <c r="I20" s="20" t="s">
        <v>25</v>
      </c>
      <c r="J20" s="20" t="s">
        <v>26</v>
      </c>
      <c r="K20" s="28"/>
      <c r="L20" s="28"/>
      <c r="M20" s="28">
        <v>70</v>
      </c>
      <c r="N20" s="28"/>
    </row>
    <row r="21" s="1" customFormat="1" customHeight="1" spans="1:14">
      <c r="A21" s="20">
        <v>14</v>
      </c>
      <c r="B21" s="20" t="s">
        <v>71</v>
      </c>
      <c r="C21" s="20" t="s">
        <v>72</v>
      </c>
      <c r="D21" s="20" t="s">
        <v>21</v>
      </c>
      <c r="E21" s="20" t="s">
        <v>73</v>
      </c>
      <c r="F21" s="20" t="s">
        <v>72</v>
      </c>
      <c r="G21" s="20" t="s">
        <v>70</v>
      </c>
      <c r="H21" s="20">
        <v>19.01817</v>
      </c>
      <c r="I21" s="20" t="s">
        <v>25</v>
      </c>
      <c r="J21" s="20" t="s">
        <v>26</v>
      </c>
      <c r="K21" s="28"/>
      <c r="L21" s="28"/>
      <c r="M21" s="28">
        <v>119</v>
      </c>
      <c r="N21" s="28"/>
    </row>
    <row r="22" s="1" customFormat="1" customHeight="1" spans="1:14">
      <c r="A22" s="20">
        <v>15</v>
      </c>
      <c r="B22" s="20" t="s">
        <v>74</v>
      </c>
      <c r="C22" s="20" t="s">
        <v>72</v>
      </c>
      <c r="D22" s="20" t="s">
        <v>21</v>
      </c>
      <c r="E22" s="20" t="s">
        <v>75</v>
      </c>
      <c r="F22" s="20" t="s">
        <v>72</v>
      </c>
      <c r="G22" s="20" t="s">
        <v>65</v>
      </c>
      <c r="H22" s="20">
        <v>99.3</v>
      </c>
      <c r="I22" s="20" t="s">
        <v>25</v>
      </c>
      <c r="J22" s="20" t="s">
        <v>26</v>
      </c>
      <c r="K22" s="28"/>
      <c r="L22" s="28"/>
      <c r="M22" s="28"/>
      <c r="N22" s="28">
        <v>498</v>
      </c>
    </row>
    <row r="23" s="1" customFormat="1" customHeight="1" spans="1:14">
      <c r="A23" s="20">
        <v>16</v>
      </c>
      <c r="B23" s="20" t="s">
        <v>76</v>
      </c>
      <c r="C23" s="20" t="s">
        <v>20</v>
      </c>
      <c r="D23" s="20" t="s">
        <v>21</v>
      </c>
      <c r="E23" s="20" t="s">
        <v>22</v>
      </c>
      <c r="F23" s="20" t="s">
        <v>23</v>
      </c>
      <c r="G23" s="20" t="s">
        <v>77</v>
      </c>
      <c r="H23" s="20">
        <v>135.32</v>
      </c>
      <c r="I23" s="20" t="s">
        <v>25</v>
      </c>
      <c r="J23" s="20" t="s">
        <v>26</v>
      </c>
      <c r="K23" s="28">
        <v>960</v>
      </c>
      <c r="L23" s="28">
        <v>3980</v>
      </c>
      <c r="M23" s="28">
        <v>147</v>
      </c>
      <c r="N23" s="28">
        <v>440</v>
      </c>
    </row>
    <row r="24" s="1" customFormat="1" customHeight="1" spans="1:14">
      <c r="A24" s="20">
        <v>17</v>
      </c>
      <c r="B24" s="20" t="s">
        <v>78</v>
      </c>
      <c r="C24" s="20" t="s">
        <v>79</v>
      </c>
      <c r="D24" s="20" t="s">
        <v>21</v>
      </c>
      <c r="E24" s="20" t="s">
        <v>80</v>
      </c>
      <c r="F24" s="20" t="s">
        <v>23</v>
      </c>
      <c r="G24" s="20" t="s">
        <v>81</v>
      </c>
      <c r="H24" s="20">
        <v>234.43</v>
      </c>
      <c r="I24" s="20" t="s">
        <v>25</v>
      </c>
      <c r="J24" s="20" t="s">
        <v>26</v>
      </c>
      <c r="K24" s="28">
        <v>30</v>
      </c>
      <c r="L24" s="28">
        <v>75</v>
      </c>
      <c r="M24" s="28">
        <v>11</v>
      </c>
      <c r="N24" s="28">
        <v>36</v>
      </c>
    </row>
    <row r="25" s="1" customFormat="1" customHeight="1" spans="1:14">
      <c r="A25" s="20">
        <v>18</v>
      </c>
      <c r="B25" s="20" t="s">
        <v>82</v>
      </c>
      <c r="C25" s="20" t="s">
        <v>52</v>
      </c>
      <c r="D25" s="20" t="s">
        <v>21</v>
      </c>
      <c r="E25" s="20" t="s">
        <v>22</v>
      </c>
      <c r="F25" s="20" t="s">
        <v>23</v>
      </c>
      <c r="G25" s="20" t="s">
        <v>83</v>
      </c>
      <c r="H25" s="20">
        <v>142.59</v>
      </c>
      <c r="I25" s="20" t="s">
        <v>25</v>
      </c>
      <c r="J25" s="20" t="s">
        <v>26</v>
      </c>
      <c r="K25" s="28">
        <v>282</v>
      </c>
      <c r="L25" s="28">
        <v>1174</v>
      </c>
      <c r="M25" s="28">
        <v>47</v>
      </c>
      <c r="N25" s="28">
        <v>122</v>
      </c>
    </row>
    <row r="26" s="1" customFormat="1" customHeight="1" spans="1:14">
      <c r="A26" s="20">
        <v>19</v>
      </c>
      <c r="B26" s="20" t="s">
        <v>84</v>
      </c>
      <c r="C26" s="20" t="s">
        <v>32</v>
      </c>
      <c r="D26" s="20" t="s">
        <v>21</v>
      </c>
      <c r="E26" s="20" t="s">
        <v>85</v>
      </c>
      <c r="F26" s="20" t="s">
        <v>23</v>
      </c>
      <c r="G26" s="20" t="s">
        <v>86</v>
      </c>
      <c r="H26" s="20">
        <v>84.8</v>
      </c>
      <c r="I26" s="20" t="s">
        <v>25</v>
      </c>
      <c r="J26" s="20" t="s">
        <v>26</v>
      </c>
      <c r="K26" s="28">
        <v>331</v>
      </c>
      <c r="L26" s="28">
        <v>1175</v>
      </c>
      <c r="M26" s="28">
        <v>213</v>
      </c>
      <c r="N26" s="28">
        <v>892</v>
      </c>
    </row>
    <row r="27" s="1" customFormat="1" customHeight="1" spans="1:14">
      <c r="A27" s="20">
        <v>20</v>
      </c>
      <c r="B27" s="20" t="s">
        <v>87</v>
      </c>
      <c r="C27" s="20" t="s">
        <v>32</v>
      </c>
      <c r="D27" s="20" t="s">
        <v>21</v>
      </c>
      <c r="E27" s="20" t="s">
        <v>88</v>
      </c>
      <c r="F27" s="20" t="s">
        <v>23</v>
      </c>
      <c r="G27" s="20" t="s">
        <v>89</v>
      </c>
      <c r="H27" s="20">
        <v>68.9</v>
      </c>
      <c r="I27" s="20" t="s">
        <v>25</v>
      </c>
      <c r="J27" s="20" t="s">
        <v>26</v>
      </c>
      <c r="K27" s="28">
        <v>354</v>
      </c>
      <c r="L27" s="28">
        <v>1169</v>
      </c>
      <c r="M27" s="28">
        <v>71</v>
      </c>
      <c r="N27" s="28">
        <v>182</v>
      </c>
    </row>
    <row r="28" s="1" customFormat="1" customHeight="1" spans="1:14">
      <c r="A28" s="20">
        <v>21</v>
      </c>
      <c r="B28" s="20" t="s">
        <v>90</v>
      </c>
      <c r="C28" s="20" t="s">
        <v>32</v>
      </c>
      <c r="D28" s="20" t="s">
        <v>21</v>
      </c>
      <c r="E28" s="20" t="s">
        <v>88</v>
      </c>
      <c r="F28" s="20" t="s">
        <v>23</v>
      </c>
      <c r="G28" s="20" t="s">
        <v>91</v>
      </c>
      <c r="H28" s="20">
        <v>71.8</v>
      </c>
      <c r="I28" s="20" t="s">
        <v>25</v>
      </c>
      <c r="J28" s="20" t="s">
        <v>26</v>
      </c>
      <c r="K28" s="28">
        <v>192</v>
      </c>
      <c r="L28" s="28">
        <v>634</v>
      </c>
      <c r="M28" s="28">
        <v>41</v>
      </c>
      <c r="N28" s="28">
        <v>95</v>
      </c>
    </row>
    <row r="29" s="1" customFormat="1" customHeight="1" spans="1:14">
      <c r="A29" s="20">
        <v>22</v>
      </c>
      <c r="B29" s="20" t="s">
        <v>92</v>
      </c>
      <c r="C29" s="20" t="s">
        <v>93</v>
      </c>
      <c r="D29" s="20" t="s">
        <v>21</v>
      </c>
      <c r="E29" s="20" t="s">
        <v>94</v>
      </c>
      <c r="F29" s="20" t="s">
        <v>23</v>
      </c>
      <c r="G29" s="20" t="s">
        <v>95</v>
      </c>
      <c r="H29" s="20">
        <v>30</v>
      </c>
      <c r="I29" s="20" t="s">
        <v>25</v>
      </c>
      <c r="J29" s="20" t="s">
        <v>26</v>
      </c>
      <c r="K29" s="28">
        <v>141</v>
      </c>
      <c r="L29" s="28">
        <v>544</v>
      </c>
      <c r="M29" s="28">
        <v>28</v>
      </c>
      <c r="N29" s="28">
        <v>88</v>
      </c>
    </row>
    <row r="30" s="1" customFormat="1" customHeight="1" spans="1:14">
      <c r="A30" s="20">
        <v>23</v>
      </c>
      <c r="B30" s="20" t="s">
        <v>96</v>
      </c>
      <c r="C30" s="20" t="s">
        <v>39</v>
      </c>
      <c r="D30" s="20" t="s">
        <v>68</v>
      </c>
      <c r="E30" s="20" t="s">
        <v>97</v>
      </c>
      <c r="F30" s="20" t="s">
        <v>98</v>
      </c>
      <c r="G30" s="20" t="s">
        <v>99</v>
      </c>
      <c r="H30" s="20">
        <v>50.57</v>
      </c>
      <c r="I30" s="20" t="s">
        <v>25</v>
      </c>
      <c r="J30" s="20" t="s">
        <v>26</v>
      </c>
      <c r="K30" s="28">
        <v>1253</v>
      </c>
      <c r="L30" s="28">
        <v>4766</v>
      </c>
      <c r="M30" s="28">
        <v>207</v>
      </c>
      <c r="N30" s="28">
        <v>580</v>
      </c>
    </row>
    <row r="31" s="1" customFormat="1" customHeight="1" spans="1:14">
      <c r="A31" s="20">
        <v>24</v>
      </c>
      <c r="B31" s="20" t="s">
        <v>100</v>
      </c>
      <c r="C31" s="20" t="s">
        <v>43</v>
      </c>
      <c r="D31" s="20" t="s">
        <v>21</v>
      </c>
      <c r="E31" s="20" t="s">
        <v>44</v>
      </c>
      <c r="F31" s="20" t="s">
        <v>101</v>
      </c>
      <c r="G31" s="20" t="s">
        <v>45</v>
      </c>
      <c r="H31" s="20">
        <v>150.9</v>
      </c>
      <c r="I31" s="20" t="s">
        <v>25</v>
      </c>
      <c r="J31" s="20" t="s">
        <v>26</v>
      </c>
      <c r="K31" s="28"/>
      <c r="L31" s="28"/>
      <c r="M31" s="28">
        <v>526</v>
      </c>
      <c r="N31" s="28">
        <v>2442</v>
      </c>
    </row>
    <row r="32" s="1" customFormat="1" customHeight="1" spans="1:14">
      <c r="A32" s="20">
        <v>25</v>
      </c>
      <c r="B32" s="20" t="s">
        <v>102</v>
      </c>
      <c r="C32" s="20" t="s">
        <v>43</v>
      </c>
      <c r="D32" s="20" t="s">
        <v>68</v>
      </c>
      <c r="E32" s="20" t="s">
        <v>103</v>
      </c>
      <c r="F32" s="20" t="s">
        <v>104</v>
      </c>
      <c r="G32" s="20" t="s">
        <v>105</v>
      </c>
      <c r="H32" s="20">
        <v>8.52</v>
      </c>
      <c r="I32" s="20" t="s">
        <v>25</v>
      </c>
      <c r="J32" s="20" t="s">
        <v>26</v>
      </c>
      <c r="K32" s="28">
        <v>32</v>
      </c>
      <c r="L32" s="28">
        <v>132</v>
      </c>
      <c r="M32" s="28">
        <v>14</v>
      </c>
      <c r="N32" s="28">
        <v>60</v>
      </c>
    </row>
    <row r="33" s="1" customFormat="1" customHeight="1" spans="1:14">
      <c r="A33" s="20">
        <v>26</v>
      </c>
      <c r="B33" s="20" t="s">
        <v>106</v>
      </c>
      <c r="C33" s="20" t="s">
        <v>107</v>
      </c>
      <c r="D33" s="20" t="s">
        <v>68</v>
      </c>
      <c r="E33" s="20" t="s">
        <v>108</v>
      </c>
      <c r="F33" s="20" t="s">
        <v>98</v>
      </c>
      <c r="G33" s="20" t="s">
        <v>109</v>
      </c>
      <c r="H33" s="20">
        <v>58.54</v>
      </c>
      <c r="I33" s="20" t="s">
        <v>25</v>
      </c>
      <c r="J33" s="20" t="s">
        <v>26</v>
      </c>
      <c r="K33" s="28">
        <v>70</v>
      </c>
      <c r="L33" s="28">
        <v>205</v>
      </c>
      <c r="M33" s="28">
        <v>26</v>
      </c>
      <c r="N33" s="28">
        <v>88</v>
      </c>
    </row>
    <row r="34" s="1" customFormat="1" customHeight="1" spans="1:14">
      <c r="A34" s="20">
        <v>27</v>
      </c>
      <c r="B34" s="20" t="s">
        <v>110</v>
      </c>
      <c r="C34" s="20" t="s">
        <v>72</v>
      </c>
      <c r="D34" s="20" t="s">
        <v>21</v>
      </c>
      <c r="E34" s="20" t="s">
        <v>111</v>
      </c>
      <c r="F34" s="20" t="s">
        <v>72</v>
      </c>
      <c r="G34" s="20" t="s">
        <v>65</v>
      </c>
      <c r="H34" s="20">
        <v>315.3</v>
      </c>
      <c r="I34" s="20" t="s">
        <v>25</v>
      </c>
      <c r="J34" s="20" t="s">
        <v>26</v>
      </c>
      <c r="K34" s="28"/>
      <c r="L34" s="28"/>
      <c r="M34" s="28"/>
      <c r="N34" s="28">
        <v>2102</v>
      </c>
    </row>
    <row r="35" s="1" customFormat="1" customHeight="1" spans="1:14">
      <c r="A35" s="20">
        <v>28</v>
      </c>
      <c r="B35" s="20" t="s">
        <v>112</v>
      </c>
      <c r="C35" s="20" t="s">
        <v>72</v>
      </c>
      <c r="D35" s="20" t="s">
        <v>21</v>
      </c>
      <c r="E35" s="20" t="s">
        <v>113</v>
      </c>
      <c r="F35" s="20" t="s">
        <v>72</v>
      </c>
      <c r="G35" s="20" t="s">
        <v>65</v>
      </c>
      <c r="H35" s="20">
        <v>211.614</v>
      </c>
      <c r="I35" s="20" t="s">
        <v>25</v>
      </c>
      <c r="J35" s="20" t="s">
        <v>26</v>
      </c>
      <c r="K35" s="28"/>
      <c r="L35" s="28"/>
      <c r="M35" s="28"/>
      <c r="N35" s="28">
        <v>2268</v>
      </c>
    </row>
  </sheetData>
  <autoFilter ref="A6:J35">
    <extLst/>
  </autoFilter>
  <mergeCells count="16">
    <mergeCell ref="A1:B1"/>
    <mergeCell ref="A2:N2"/>
    <mergeCell ref="K4:L4"/>
    <mergeCell ref="M4:N4"/>
    <mergeCell ref="A6:F6"/>
    <mergeCell ref="A7:F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J8 J9 J10 J11 J12 J13 J14 J15 J16 J17 J18 J19 J20 J21 J22 J23 J24 J25 J26 J27 J28 J29 J30 J31 J32 J33 J34 J35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9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2021-03-29T03:12:08Z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F9827F4681C946CCA77A9F16E4E0B438</vt:lpwstr>
  </property>
</Properties>
</file>