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  <sheet name="Sheet1" sheetId="5" r:id="rId2"/>
  </sheets>
  <definedNames>
    <definedName name="_xlnm._FilterDatabase" localSheetId="0" hidden="1">附件!$A$5:$N$22</definedName>
    <definedName name="_xlnm.Print_Titles" localSheetId="0">附件!$2:$5</definedName>
    <definedName name="_xlnm.Print_Area" localSheetId="0">附件!$A$1:$N$21</definedName>
  </definedNames>
  <calcPr calcId="144525" concurrentCalc="0"/>
</workbook>
</file>

<file path=xl/sharedStrings.xml><?xml version="1.0" encoding="utf-8"?>
<sst xmlns="http://schemas.openxmlformats.org/spreadsheetml/2006/main" count="183" uniqueCount="124">
  <si>
    <t>附件</t>
  </si>
  <si>
    <t>鲁山县2021年第一批统筹整合使用财政涉农资金项目统计表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</si>
  <si>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</si>
  <si>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</si>
  <si>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</si>
  <si>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</si>
  <si>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</si>
  <si>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</si>
  <si>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</si>
  <si>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</si>
  <si>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</si>
  <si>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</si>
  <si>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</si>
  <si>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</si>
  <si>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</si>
  <si>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</si>
  <si>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</si>
  <si>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</si>
  <si>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观音寺乡</t>
  </si>
  <si>
    <t>观音寺乡鲁窑村食用菌大棚建设项目</t>
  </si>
  <si>
    <t>鲁窑村</t>
  </si>
  <si>
    <t>建设香菇种植大棚20座，每座长40米，宽6米，及水电配套</t>
  </si>
  <si>
    <t>617户（贫困户67户）</t>
  </si>
  <si>
    <t>2647人（其中贫困人口179人）</t>
  </si>
  <si>
    <t>平财预〔2020〕808号</t>
  </si>
  <si>
    <t>中央专项</t>
  </si>
  <si>
    <t>县扶贫办产业组</t>
  </si>
  <si>
    <t>增加村集体经济收入，吸纳贫困劳动力务工。</t>
  </si>
  <si>
    <t>董周乡</t>
  </si>
  <si>
    <t>董周乡龚庄村香菇菌棒生产厂房及配套建设项目</t>
  </si>
  <si>
    <t>龚庄村</t>
  </si>
  <si>
    <t>新建食用菌生产车间及电炕配套</t>
  </si>
  <si>
    <t>273户（其中贫困户20户）</t>
  </si>
  <si>
    <t>1197人（其中贫困人口47人）</t>
  </si>
  <si>
    <t>增加村集体经济收入，提升产业发展</t>
  </si>
  <si>
    <t>土门办事处</t>
  </si>
  <si>
    <t>土门办事处武家庄村集体经济香菇种植项目</t>
  </si>
  <si>
    <t>武家庄村</t>
  </si>
  <si>
    <t xml:space="preserve">新建休眠棚10座，菌棚20座，机井1眼，15t压力灌及配套、锅炉1台、装袋机1台，拌料机1台、封口机1台、刺孔机1台、地坪400平方米。  </t>
  </si>
  <si>
    <t>222户（贫困户80户）</t>
  </si>
  <si>
    <t>898人（贫困户309人）</t>
  </si>
  <si>
    <t>土门办事处侯家庄村集体经济香菇种植项目</t>
  </si>
  <si>
    <t>侯家庄村</t>
  </si>
  <si>
    <t xml:space="preserve">新建休眠棚7座，菌棚14座，机井1眼，15t压力灌及配套、锅炉1台、装袋机1台，拌料机1台、封口机1台、刺孔机1台、地坪400平方米。  </t>
  </si>
  <si>
    <t>255户（其中贫困户142户）</t>
  </si>
  <si>
    <t>944人（其中贫困户467人）</t>
  </si>
  <si>
    <t>瓦屋镇</t>
  </si>
  <si>
    <t>瓦屋镇马老庄村香菇大棚建设项目二期</t>
  </si>
  <si>
    <t>马老庄村</t>
  </si>
  <si>
    <t>新建6米宽30米长香菇大棚30座，15T无塔2座（含电控系统），大口井一眼，及其他相关配套设施。</t>
  </si>
  <si>
    <t>552户（贫困户86户）</t>
  </si>
  <si>
    <t>1989人（贫困人数185人）</t>
  </si>
  <si>
    <t>增加村集体及贫困户收入，带动贫困户脱贫</t>
  </si>
  <si>
    <t>下汤镇</t>
  </si>
  <si>
    <t>下汤镇西许庄村食用菌大棚项目</t>
  </si>
  <si>
    <t>西许庄村</t>
  </si>
  <si>
    <t>建设香菇种植大棚20座，每座长40米，宽6米，及水电配套，养菌棚5座。</t>
  </si>
  <si>
    <t>179户（其中贫困户66户）</t>
  </si>
  <si>
    <t>562人（其中贫困户171人）</t>
  </si>
  <si>
    <t>签订带贫协议，由项目经营方每年以项目实际投资规模的5%，带动贫困户务工等，以项目实际投资规模的5%上交村集体由村集体集体分配，群众满意度大于95%</t>
  </si>
  <si>
    <t>下汤镇王庄村食用菌大棚项目</t>
  </si>
  <si>
    <t>王庄村</t>
  </si>
  <si>
    <t>181户（其中贫困户62户）</t>
  </si>
  <si>
    <t>565人（其中贫困户204人）</t>
  </si>
  <si>
    <t>下汤镇尹和庄村食用菌大棚项目</t>
  </si>
  <si>
    <t>尹和庄村</t>
  </si>
  <si>
    <t>新建香菇种植大棚14座，每座长40米，宽6米及相关配套设施</t>
  </si>
  <si>
    <t>189户（其中贫困户82户）</t>
  </si>
  <si>
    <t>751人（其中贫困人口327人）</t>
  </si>
  <si>
    <t>瀼河乡</t>
  </si>
  <si>
    <t>瀼河乡北沟村香菇大棚及配套项目</t>
  </si>
  <si>
    <t>北沟村</t>
  </si>
  <si>
    <t>253户（贫困户40户）</t>
  </si>
  <si>
    <t>1068人（贫困人口118人）</t>
  </si>
  <si>
    <t>带贫企业每年拿出项目总投资的10%带动贫困户或村集体经济收入</t>
  </si>
  <si>
    <t>赵村镇</t>
  </si>
  <si>
    <t>赵村镇白草坪村食用菌大棚建设项目</t>
  </si>
  <si>
    <t>白草坪村</t>
  </si>
  <si>
    <t>新建食用菌大棚20座、温棚5座及配套设施</t>
  </si>
  <si>
    <t>262户（其中贫困户64户）</t>
  </si>
  <si>
    <t>1254人（其中贫困人口149人）</t>
  </si>
  <si>
    <t>为扶贫基地提供基础设施，进而带动当地经济发展，引领贫困人口脱贫致富。</t>
  </si>
  <si>
    <t>露峰街道</t>
  </si>
  <si>
    <t>露峰街道上洼社区蔬菜大棚建设项目</t>
  </si>
  <si>
    <t>上洼社区</t>
  </si>
  <si>
    <t>新建80米*8米蔬菜大棚5座，水电相关配套设施。</t>
  </si>
  <si>
    <t>574户（贫困户 45户）</t>
  </si>
  <si>
    <t>2551人（贫困人口116人）</t>
  </si>
  <si>
    <t>县金融扶贫服务中心</t>
  </si>
  <si>
    <t>鲁山县2021年扶贫小额信贷贴息（一期）</t>
  </si>
  <si>
    <t>鲁山县</t>
  </si>
  <si>
    <t>扶贫小额贷款贴息</t>
  </si>
  <si>
    <t>贫困人口506人</t>
  </si>
  <si>
    <t>406户贫困户直接获益73.363018万元。100户每户收益不少于4000元。使他们充分享受金融扶贫的优惠政策，发展产业脱贫致富。</t>
  </si>
  <si>
    <t>县住建局</t>
  </si>
  <si>
    <t>鲁山县2020年危房改造项目（三批）</t>
  </si>
  <si>
    <t>全县</t>
  </si>
  <si>
    <t>农村危房改造补助</t>
  </si>
  <si>
    <t>贫困户70户</t>
  </si>
  <si>
    <t>保障群众安全住房</t>
  </si>
  <si>
    <t>县扶贫办</t>
  </si>
  <si>
    <t>鲁山县2020年贫困户产业发展奖补项目资金（其他家庭增收项目二批）</t>
  </si>
  <si>
    <t>县内自主经营及县外加工奖补</t>
  </si>
  <si>
    <t>贫困户119户</t>
  </si>
  <si>
    <t>激发贫困户内生动力，增加贫困人口收入</t>
  </si>
  <si>
    <t>鲁山县2020年下半年雨露计划短期技能培训项目</t>
  </si>
  <si>
    <t>鲁山县2020年下半年雨露计划短期技能培训：A类工种每人2000元；C类工种每人1500元；</t>
  </si>
  <si>
    <t>贫困人口498人</t>
  </si>
  <si>
    <t>A类工种492人每人2000元；C类工种6人每人1500元；</t>
  </si>
  <si>
    <t>合计</t>
  </si>
  <si>
    <t>县水利局</t>
  </si>
  <si>
    <t>瓦屋镇刘相公村除氟设备和张官营水厂水质检测设备购置项目</t>
  </si>
  <si>
    <t>张官营镇、瓦屋镇刘相公村</t>
  </si>
  <si>
    <t>除氟设备1套和水质检车设备3套</t>
  </si>
  <si>
    <t>是</t>
  </si>
  <si>
    <t>11953户（其中贫困户2090户）</t>
  </si>
  <si>
    <t>51500人（贫困户7472人）</t>
  </si>
  <si>
    <t xml:space="preserve">水利局 </t>
  </si>
  <si>
    <t>改善群众饮水条件，使群众饮水安全</t>
  </si>
  <si>
    <t>库区乡张湾村、赵村镇雷偏村饮水工程除氟设备和下汤镇叶庄村、张良镇麦庄村水质净化设备购置项目</t>
  </si>
  <si>
    <t>库区乡张湾村、赵村镇雷偏村</t>
  </si>
  <si>
    <t>除氟设备3套和水质净化设备2套</t>
  </si>
  <si>
    <t>315户（其中贫困户110户）</t>
  </si>
  <si>
    <t>1258人（贫困户296人）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</si>
</sst>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yyyy&quot;年&quot;m&quot;月&quot;d&quot;日&quot;;@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1" fillId="10" borderId="7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2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0" fillId="0" borderId="0"/>
    <xf numFmtId="0" fontId="20" fillId="0" borderId="0"/>
    <xf numFmtId="0" fontId="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31" fillId="0" borderId="0">
      <alignment vertical="center"/>
    </xf>
    <xf numFmtId="0" fontId="22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view="pageBreakPreview" zoomScale="90" zoomScaleNormal="100" zoomScaleSheetLayoutView="90" workbookViewId="0">
      <pane ySplit="5" topLeftCell="A6" activePane="bottomLeft" state="frozen"/>
      <selection/>
      <selection pane="bottomLeft" activeCell="C26" sqref="C26"/>
    </sheetView>
  </sheetViews>
  <sheetFormatPr defaultColWidth="9" defaultRowHeight="13.5"/>
  <cols>
    <col min="1" max="1" width="5.875" style="1" customWidth="1"/>
    <col min="2" max="2" width="10.0166666666667" style="1" customWidth="1"/>
    <col min="3" max="3" width="26.4666666666667" style="1" customWidth="1"/>
    <col min="4" max="4" width="13.3333333333333" style="1" customWidth="1"/>
    <col min="5" max="5" width="12.5" style="1" customWidth="1"/>
    <col min="6" max="6" width="26.9333333333333" style="1" customWidth="1"/>
    <col min="7" max="7" width="15.275" style="1" customWidth="1"/>
    <col min="8" max="9" width="15" style="1" customWidth="1"/>
    <col min="10" max="11" width="19.025" style="1" customWidth="1"/>
    <col min="12" max="12" width="10" style="1" customWidth="1"/>
    <col min="13" max="13" width="30.0416666666667" style="1" customWidth="1"/>
    <col min="14" max="14" width="9" style="1"/>
    <col min="15" max="16" width="9" style="1" customWidth="1"/>
    <col min="17" max="16384" width="9" style="1"/>
  </cols>
  <sheetData>
    <row r="1" ht="56" customHeight="1" spans="1:2">
      <c r="A1" s="4" t="s">
        <v>0</v>
      </c>
      <c r="B1" s="5"/>
    </row>
    <row r="2" ht="41" customHeigh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0" customHeight="1" spans="1:13">
      <c r="A3" s="7"/>
      <c r="B3" s="7"/>
      <c r="C3" s="7"/>
      <c r="D3" s="7"/>
      <c r="E3" s="7"/>
      <c r="F3" s="7"/>
      <c r="G3" s="7"/>
      <c r="H3" s="7"/>
      <c r="I3" s="7"/>
      <c r="J3" s="9"/>
      <c r="K3" s="10" t="s">
        <v>2</v>
      </c>
      <c r="L3" s="10"/>
      <c r="M3" s="10"/>
    </row>
    <row r="4" ht="20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11" t="s">
        <v>11</v>
      </c>
      <c r="K4" s="8" t="s">
        <v>12</v>
      </c>
      <c r="L4" s="8" t="s">
        <v>13</v>
      </c>
      <c r="M4" s="8" t="s">
        <v>14</v>
      </c>
      <c r="N4" s="12" t="s">
        <v>15</v>
      </c>
    </row>
    <row r="5" ht="20" customHeight="1" spans="1:14">
      <c r="A5" s="8"/>
      <c r="B5" s="8"/>
      <c r="C5" s="8"/>
      <c r="D5" s="8"/>
      <c r="E5" s="8"/>
      <c r="F5" s="8"/>
      <c r="G5" s="8"/>
      <c r="H5" s="8" t="s">
        <v>16</v>
      </c>
      <c r="I5" s="8" t="s">
        <v>17</v>
      </c>
      <c r="J5" s="11"/>
      <c r="K5" s="8"/>
      <c r="L5" s="8"/>
      <c r="M5" s="8"/>
      <c r="N5" s="12"/>
    </row>
    <row r="6" s="1" customFormat="1" ht="56" customHeight="1" spans="1:14">
      <c r="A6" s="2">
        <v>1</v>
      </c>
      <c r="B6" s="2" t="s">
        <v>18</v>
      </c>
      <c r="C6" s="2" t="s">
        <v>19</v>
      </c>
      <c r="D6" s="2" t="s">
        <v>20</v>
      </c>
      <c r="E6" s="2">
        <v>135.31</v>
      </c>
      <c r="F6" s="2" t="s">
        <v>21</v>
      </c>
      <c r="G6" s="3">
        <v>44285</v>
      </c>
      <c r="H6" s="2" t="s">
        <v>22</v>
      </c>
      <c r="I6" s="2" t="s">
        <v>23</v>
      </c>
      <c r="J6" s="2" t="s">
        <v>24</v>
      </c>
      <c r="K6" s="2" t="s">
        <v>25</v>
      </c>
      <c r="L6" s="2" t="s">
        <v>26</v>
      </c>
      <c r="M6" s="2" t="s">
        <v>27</v>
      </c>
      <c r="N6" s="2"/>
    </row>
    <row r="7" s="1" customFormat="1" ht="56" customHeight="1" spans="1:14">
      <c r="A7" s="2">
        <v>2</v>
      </c>
      <c r="B7" s="2" t="s">
        <v>28</v>
      </c>
      <c r="C7" s="2" t="s">
        <v>29</v>
      </c>
      <c r="D7" s="2" t="s">
        <v>30</v>
      </c>
      <c r="E7" s="2">
        <v>59</v>
      </c>
      <c r="F7" s="2" t="s">
        <v>31</v>
      </c>
      <c r="G7" s="3">
        <v>44285</v>
      </c>
      <c r="H7" s="2" t="s">
        <v>32</v>
      </c>
      <c r="I7" s="2" t="s">
        <v>33</v>
      </c>
      <c r="J7" s="2" t="s">
        <v>24</v>
      </c>
      <c r="K7" s="2" t="s">
        <v>25</v>
      </c>
      <c r="L7" s="2" t="s">
        <v>26</v>
      </c>
      <c r="M7" s="2" t="s">
        <v>34</v>
      </c>
      <c r="N7" s="2"/>
    </row>
    <row r="8" s="1" customFormat="1" ht="77" customHeight="1" spans="1:14">
      <c r="A8" s="2">
        <v>3</v>
      </c>
      <c r="B8" s="2" t="s">
        <v>35</v>
      </c>
      <c r="C8" s="2" t="s">
        <v>36</v>
      </c>
      <c r="D8" s="2" t="s">
        <v>37</v>
      </c>
      <c r="E8" s="2">
        <v>144.7</v>
      </c>
      <c r="F8" s="2" t="s">
        <v>38</v>
      </c>
      <c r="G8" s="3">
        <v>44285</v>
      </c>
      <c r="H8" s="2" t="s">
        <v>39</v>
      </c>
      <c r="I8" s="2" t="s">
        <v>40</v>
      </c>
      <c r="J8" s="2" t="s">
        <v>24</v>
      </c>
      <c r="K8" s="2" t="s">
        <v>25</v>
      </c>
      <c r="L8" s="2" t="s">
        <v>26</v>
      </c>
      <c r="M8" s="2" t="s">
        <v>34</v>
      </c>
      <c r="N8" s="2"/>
    </row>
    <row r="9" s="1" customFormat="1" ht="85" customHeight="1" spans="1:14">
      <c r="A9" s="2">
        <v>4</v>
      </c>
      <c r="B9" s="2" t="s">
        <v>35</v>
      </c>
      <c r="C9" s="2" t="s">
        <v>41</v>
      </c>
      <c r="D9" s="2" t="s">
        <v>42</v>
      </c>
      <c r="E9" s="2">
        <v>109.5</v>
      </c>
      <c r="F9" s="2" t="s">
        <v>43</v>
      </c>
      <c r="G9" s="3">
        <v>44285</v>
      </c>
      <c r="H9" s="2" t="s">
        <v>44</v>
      </c>
      <c r="I9" s="2" t="s">
        <v>45</v>
      </c>
      <c r="J9" s="2" t="s">
        <v>24</v>
      </c>
      <c r="K9" s="2" t="s">
        <v>25</v>
      </c>
      <c r="L9" s="2" t="s">
        <v>26</v>
      </c>
      <c r="M9" s="2" t="s">
        <v>34</v>
      </c>
      <c r="N9" s="2"/>
    </row>
    <row r="10" s="1" customFormat="1" ht="56" customHeight="1" spans="1:14">
      <c r="A10" s="2">
        <v>5</v>
      </c>
      <c r="B10" s="2" t="s">
        <v>46</v>
      </c>
      <c r="C10" s="2" t="s">
        <v>47</v>
      </c>
      <c r="D10" s="2" t="s">
        <v>48</v>
      </c>
      <c r="E10" s="2">
        <v>149.25</v>
      </c>
      <c r="F10" s="2" t="s">
        <v>49</v>
      </c>
      <c r="G10" s="3">
        <v>44285</v>
      </c>
      <c r="H10" s="2" t="s">
        <v>50</v>
      </c>
      <c r="I10" s="2" t="s">
        <v>51</v>
      </c>
      <c r="J10" s="2" t="s">
        <v>24</v>
      </c>
      <c r="K10" s="2" t="s">
        <v>25</v>
      </c>
      <c r="L10" s="2" t="s">
        <v>26</v>
      </c>
      <c r="M10" s="2" t="s">
        <v>52</v>
      </c>
      <c r="N10" s="2"/>
    </row>
    <row r="11" s="1" customFormat="1" ht="81" customHeight="1" spans="1:14">
      <c r="A11" s="2">
        <v>6</v>
      </c>
      <c r="B11" s="2" t="s">
        <v>53</v>
      </c>
      <c r="C11" s="2" t="s">
        <v>54</v>
      </c>
      <c r="D11" s="2" t="s">
        <v>55</v>
      </c>
      <c r="E11" s="2">
        <v>154.7</v>
      </c>
      <c r="F11" s="2" t="s">
        <v>56</v>
      </c>
      <c r="G11" s="3">
        <v>44285</v>
      </c>
      <c r="H11" s="2" t="s">
        <v>57</v>
      </c>
      <c r="I11" s="2" t="s">
        <v>58</v>
      </c>
      <c r="J11" s="2" t="s">
        <v>24</v>
      </c>
      <c r="K11" s="2" t="s">
        <v>25</v>
      </c>
      <c r="L11" s="2" t="s">
        <v>26</v>
      </c>
      <c r="M11" s="2" t="s">
        <v>59</v>
      </c>
      <c r="N11" s="2"/>
    </row>
    <row r="12" s="1" customFormat="1" ht="81" customHeight="1" spans="1:14">
      <c r="A12" s="2">
        <v>7</v>
      </c>
      <c r="B12" s="2" t="s">
        <v>53</v>
      </c>
      <c r="C12" s="2" t="s">
        <v>60</v>
      </c>
      <c r="D12" s="2" t="s">
        <v>61</v>
      </c>
      <c r="E12" s="2">
        <v>145.57</v>
      </c>
      <c r="F12" s="2" t="s">
        <v>21</v>
      </c>
      <c r="G12" s="3">
        <v>44285</v>
      </c>
      <c r="H12" s="2" t="s">
        <v>62</v>
      </c>
      <c r="I12" s="2" t="s">
        <v>63</v>
      </c>
      <c r="J12" s="2" t="s">
        <v>24</v>
      </c>
      <c r="K12" s="2" t="s">
        <v>25</v>
      </c>
      <c r="L12" s="2" t="s">
        <v>26</v>
      </c>
      <c r="M12" s="2" t="s">
        <v>59</v>
      </c>
      <c r="N12" s="2"/>
    </row>
    <row r="13" s="1" customFormat="1" ht="81" customHeight="1" spans="1:14">
      <c r="A13" s="2">
        <v>8</v>
      </c>
      <c r="B13" s="2" t="s">
        <v>53</v>
      </c>
      <c r="C13" s="2" t="s">
        <v>64</v>
      </c>
      <c r="D13" s="2" t="s">
        <v>65</v>
      </c>
      <c r="E13" s="2">
        <v>98.24</v>
      </c>
      <c r="F13" s="2" t="s">
        <v>66</v>
      </c>
      <c r="G13" s="3">
        <v>44285</v>
      </c>
      <c r="H13" s="2" t="s">
        <v>67</v>
      </c>
      <c r="I13" s="2" t="s">
        <v>68</v>
      </c>
      <c r="J13" s="2" t="s">
        <v>24</v>
      </c>
      <c r="K13" s="2" t="s">
        <v>25</v>
      </c>
      <c r="L13" s="2" t="s">
        <v>26</v>
      </c>
      <c r="M13" s="2" t="s">
        <v>59</v>
      </c>
      <c r="N13" s="2"/>
    </row>
    <row r="14" s="1" customFormat="1" ht="56" customHeight="1" spans="1:14">
      <c r="A14" s="2">
        <v>9</v>
      </c>
      <c r="B14" s="2" t="s">
        <v>69</v>
      </c>
      <c r="C14" s="2" t="s">
        <v>70</v>
      </c>
      <c r="D14" s="2" t="s">
        <v>71</v>
      </c>
      <c r="E14" s="2">
        <v>137.72</v>
      </c>
      <c r="F14" s="2" t="s">
        <v>21</v>
      </c>
      <c r="G14" s="3">
        <v>44285</v>
      </c>
      <c r="H14" s="2" t="s">
        <v>72</v>
      </c>
      <c r="I14" s="2" t="s">
        <v>73</v>
      </c>
      <c r="J14" s="2" t="s">
        <v>24</v>
      </c>
      <c r="K14" s="2" t="s">
        <v>25</v>
      </c>
      <c r="L14" s="2" t="s">
        <v>26</v>
      </c>
      <c r="M14" s="2" t="s">
        <v>74</v>
      </c>
      <c r="N14" s="2"/>
    </row>
    <row r="15" s="1" customFormat="1" ht="56" customHeight="1" spans="1:14">
      <c r="A15" s="2">
        <v>10</v>
      </c>
      <c r="B15" s="2" t="s">
        <v>75</v>
      </c>
      <c r="C15" s="2" t="s">
        <v>76</v>
      </c>
      <c r="D15" s="2" t="s">
        <v>77</v>
      </c>
      <c r="E15" s="2">
        <v>136.79</v>
      </c>
      <c r="F15" s="2" t="s">
        <v>78</v>
      </c>
      <c r="G15" s="3">
        <v>44285</v>
      </c>
      <c r="H15" s="2" t="s">
        <v>79</v>
      </c>
      <c r="I15" s="2" t="s">
        <v>80</v>
      </c>
      <c r="J15" s="2" t="s">
        <v>24</v>
      </c>
      <c r="K15" s="2" t="s">
        <v>25</v>
      </c>
      <c r="L15" s="2" t="s">
        <v>26</v>
      </c>
      <c r="M15" s="2" t="s">
        <v>81</v>
      </c>
      <c r="N15" s="2"/>
    </row>
    <row r="16" s="1" customFormat="1" ht="56" customHeight="1" spans="1:14">
      <c r="A16" s="2">
        <v>11</v>
      </c>
      <c r="B16" s="2" t="s">
        <v>82</v>
      </c>
      <c r="C16" s="2" t="s">
        <v>83</v>
      </c>
      <c r="D16" s="2" t="s">
        <v>84</v>
      </c>
      <c r="E16" s="2">
        <v>74.05</v>
      </c>
      <c r="F16" s="2" t="s">
        <v>85</v>
      </c>
      <c r="G16" s="3">
        <v>44285</v>
      </c>
      <c r="H16" s="2" t="s">
        <v>86</v>
      </c>
      <c r="I16" s="2" t="s">
        <v>87</v>
      </c>
      <c r="J16" s="2" t="s">
        <v>24</v>
      </c>
      <c r="K16" s="2" t="s">
        <v>25</v>
      </c>
      <c r="L16" s="2" t="s">
        <v>26</v>
      </c>
      <c r="M16" s="2" t="s">
        <v>52</v>
      </c>
      <c r="N16" s="2"/>
    </row>
    <row r="17" s="1" customFormat="1" ht="56" customHeight="1" spans="1:14">
      <c r="A17" s="2">
        <v>12</v>
      </c>
      <c r="B17" s="2" t="s">
        <v>88</v>
      </c>
      <c r="C17" s="2" t="s">
        <v>89</v>
      </c>
      <c r="D17" s="2" t="s">
        <v>90</v>
      </c>
      <c r="E17" s="2">
        <v>243.16</v>
      </c>
      <c r="F17" s="2" t="s">
        <v>91</v>
      </c>
      <c r="G17" s="3">
        <v>44285</v>
      </c>
      <c r="H17" s="2"/>
      <c r="I17" s="2" t="s">
        <v>92</v>
      </c>
      <c r="J17" s="2" t="s">
        <v>24</v>
      </c>
      <c r="K17" s="2" t="s">
        <v>25</v>
      </c>
      <c r="L17" s="2" t="s">
        <v>88</v>
      </c>
      <c r="M17" s="2" t="s">
        <v>93</v>
      </c>
      <c r="N17" s="2"/>
    </row>
    <row r="18" s="1" customFormat="1" ht="56" customHeight="1" spans="1:14">
      <c r="A18" s="2">
        <v>13</v>
      </c>
      <c r="B18" s="2" t="s">
        <v>94</v>
      </c>
      <c r="C18" s="2" t="s">
        <v>95</v>
      </c>
      <c r="D18" s="2" t="s">
        <v>96</v>
      </c>
      <c r="E18" s="2">
        <v>93.5</v>
      </c>
      <c r="F18" s="2" t="s">
        <v>97</v>
      </c>
      <c r="G18" s="3">
        <v>44285</v>
      </c>
      <c r="H18" s="2" t="s">
        <v>98</v>
      </c>
      <c r="I18" s="2"/>
      <c r="J18" s="2" t="s">
        <v>24</v>
      </c>
      <c r="K18" s="2" t="s">
        <v>25</v>
      </c>
      <c r="L18" s="2" t="s">
        <v>94</v>
      </c>
      <c r="M18" s="2" t="s">
        <v>99</v>
      </c>
      <c r="N18" s="2"/>
    </row>
    <row r="19" s="1" customFormat="1" ht="56" customHeight="1" spans="1:14">
      <c r="A19" s="2">
        <v>14</v>
      </c>
      <c r="B19" s="2" t="s">
        <v>100</v>
      </c>
      <c r="C19" s="2" t="s">
        <v>101</v>
      </c>
      <c r="D19" s="2" t="s">
        <v>96</v>
      </c>
      <c r="E19" s="2">
        <v>19.01817</v>
      </c>
      <c r="F19" s="2" t="s">
        <v>102</v>
      </c>
      <c r="G19" s="3">
        <v>44285</v>
      </c>
      <c r="H19" s="2"/>
      <c r="I19" s="2" t="s">
        <v>103</v>
      </c>
      <c r="J19" s="2" t="s">
        <v>24</v>
      </c>
      <c r="K19" s="2" t="s">
        <v>25</v>
      </c>
      <c r="L19" s="2" t="s">
        <v>100</v>
      </c>
      <c r="M19" s="2" t="s">
        <v>104</v>
      </c>
      <c r="N19" s="2"/>
    </row>
    <row r="20" s="1" customFormat="1" ht="56" customHeight="1" spans="1:14">
      <c r="A20" s="2">
        <v>15</v>
      </c>
      <c r="B20" s="2" t="s">
        <v>100</v>
      </c>
      <c r="C20" s="2" t="s">
        <v>105</v>
      </c>
      <c r="D20" s="2" t="s">
        <v>90</v>
      </c>
      <c r="E20" s="2">
        <v>99.3</v>
      </c>
      <c r="F20" s="2" t="s">
        <v>106</v>
      </c>
      <c r="G20" s="3">
        <v>44285</v>
      </c>
      <c r="H20" s="2"/>
      <c r="I20" s="2" t="s">
        <v>107</v>
      </c>
      <c r="J20" s="2" t="s">
        <v>24</v>
      </c>
      <c r="K20" s="2" t="s">
        <v>25</v>
      </c>
      <c r="L20" s="2" t="s">
        <v>100</v>
      </c>
      <c r="M20" s="2" t="s">
        <v>108</v>
      </c>
      <c r="N20" s="2"/>
    </row>
    <row r="21" ht="50" customHeight="1" spans="1:14">
      <c r="A21" s="2" t="s">
        <v>109</v>
      </c>
      <c r="B21" s="2"/>
      <c r="C21" s="2"/>
      <c r="D21" s="2"/>
      <c r="E21" s="2">
        <f>SUM(E6:E20)</f>
        <v>1799.80817</v>
      </c>
      <c r="F21" s="2"/>
      <c r="G21" s="2"/>
      <c r="H21" s="2"/>
      <c r="I21" s="2"/>
      <c r="J21" s="2"/>
      <c r="K21" s="2"/>
      <c r="L21" s="2"/>
      <c r="M21" s="2"/>
      <c r="N21" s="2"/>
    </row>
    <row r="22" ht="57" customHeight="1"/>
    <row r="23" ht="41" customHeight="1"/>
  </sheetData>
  <autoFilter ref="A5:N22">
    <sortState ref="A5:N22">
      <sortCondition ref="B5" descending="1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629861111111111" bottom="0.826388888888889" header="0.196527777777778" footer="0.511805555555556"/>
  <pageSetup paperSize="9" scale="60" orientation="landscape" horizontalDpi="600"/>
  <headerFooter/>
  <rowBreaks count="4" manualBreakCount="4">
    <brk id="21" max="16383" man="1"/>
    <brk id="21" max="16383" man="1"/>
    <brk id="21" max="16383" man="1"/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P16" sqref="P16"/>
    </sheetView>
  </sheetViews>
  <sheetFormatPr defaultColWidth="9" defaultRowHeight="13.5" outlineLevelRow="1"/>
  <sheetData>
    <row r="1" s="1" customFormat="1" ht="56" customHeight="1" spans="1:15">
      <c r="A1" s="2">
        <v>3</v>
      </c>
      <c r="B1" s="2" t="s">
        <v>110</v>
      </c>
      <c r="C1" s="2" t="s">
        <v>111</v>
      </c>
      <c r="D1" s="2" t="s">
        <v>112</v>
      </c>
      <c r="E1" s="2">
        <v>17.6</v>
      </c>
      <c r="F1" s="2" t="s">
        <v>113</v>
      </c>
      <c r="G1" s="2" t="s">
        <v>114</v>
      </c>
      <c r="H1" s="3"/>
      <c r="I1" s="2" t="s">
        <v>115</v>
      </c>
      <c r="J1" s="2" t="s">
        <v>116</v>
      </c>
      <c r="K1" s="2"/>
      <c r="L1" s="2"/>
      <c r="M1" s="2" t="s">
        <v>117</v>
      </c>
      <c r="N1" s="2" t="s">
        <v>118</v>
      </c>
      <c r="O1" s="2"/>
    </row>
    <row r="2" s="1" customFormat="1" ht="72" customHeight="1" spans="1:15">
      <c r="A2" s="2">
        <v>4</v>
      </c>
      <c r="B2" s="2" t="s">
        <v>110</v>
      </c>
      <c r="C2" s="2" t="s">
        <v>119</v>
      </c>
      <c r="D2" s="2" t="s">
        <v>120</v>
      </c>
      <c r="E2" s="2">
        <v>19.8</v>
      </c>
      <c r="F2" s="2" t="s">
        <v>121</v>
      </c>
      <c r="G2" s="2" t="s">
        <v>114</v>
      </c>
      <c r="H2" s="3"/>
      <c r="I2" s="2" t="s">
        <v>122</v>
      </c>
      <c r="J2" s="2" t="s">
        <v>123</v>
      </c>
      <c r="K2" s="2"/>
      <c r="L2" s="2"/>
      <c r="M2" s="2" t="s">
        <v>117</v>
      </c>
      <c r="N2" s="2" t="s">
        <v>118</v>
      </c>
      <c r="O2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2021-01-25T01:39:09Z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