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4" r:id="rId1"/>
  </sheets>
  <definedNames>
    <definedName name="_xlnm._FilterDatabase" localSheetId="0" hidden="1">附件!$A$5:$O$35</definedName>
    <definedName name="_xlnm.Print_Area" localSheetId="0">附件!$A$1:$N$35</definedName>
    <definedName name="_xlnm.Print_Titles" localSheetId="0">附件!$2:$5</definedName>
  </definedNames>
  <calcPr calcId="144525" concurrentCalc="0"/>
</workbook>
</file>

<file path=xl/sharedStrings.xml><?xml version="1.0" encoding="utf-8"?>
<sst xmlns="http://schemas.openxmlformats.org/spreadsheetml/2006/main" count="336" uniqueCount="197">
  <si>
    <t>附件</t>
  </si>
  <si>
    <t>鲁山县2021年第四批统筹整合使用财政涉农资金项目统计表</t>
  </si>
  <si>
    <t>单位：万元</t>
  </si>
  <si>
    <t>序号</t>
  </si>
  <si>
    <t>实施单位</t>
  </si>
  <si>
    <t>项目名称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</si>
  <si>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</si>
  <si>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</si>
  <si>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</si>
  <si>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</si>
  <si>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</si>
  <si>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</si>
  <si>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</si>
  <si>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</si>
  <si>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</si>
  <si>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</si>
  <si>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</si>
  <si>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覆盖人数</t>
  </si>
  <si>
    <t>背孜乡</t>
  </si>
  <si>
    <t>背孜乡郜沟村郜沟组道路硬化项目</t>
  </si>
  <si>
    <t>郜沟村</t>
  </si>
  <si>
    <t>修建沥青道路4米宽1535米，3.5米宽1000米，平交口171平方；C25混凝土路面80米</t>
  </si>
  <si>
    <t>564户（贫困户90户）</t>
  </si>
  <si>
    <t>2309人（贫困人口561人）</t>
  </si>
  <si>
    <t>平财预（2020）808号</t>
  </si>
  <si>
    <t>中央专项</t>
  </si>
  <si>
    <t>县交通局</t>
  </si>
  <si>
    <t>改善群众生产生活条件</t>
  </si>
  <si>
    <t>否</t>
  </si>
  <si>
    <t>仓头乡</t>
  </si>
  <si>
    <t>仓头乡刘芳庄村朱庄组道路建设项目</t>
  </si>
  <si>
    <t>刘芳庄村</t>
  </si>
  <si>
    <t xml:space="preserve">  新建3.5m宽20㎝厚混凝土道路695m，新建4.5m宽20㎝厚混凝土道路850m，铺设DN2000道路管涵等。</t>
  </si>
  <si>
    <t>376户（贫困户43户）</t>
  </si>
  <si>
    <t>1516人（贫困人口92人）</t>
  </si>
  <si>
    <t>解决群众出行难、生产运输难问题</t>
  </si>
  <si>
    <t>董周乡</t>
  </si>
  <si>
    <t>董周乡石峡沟村村内道路建设</t>
  </si>
  <si>
    <t>石峡沟村</t>
  </si>
  <si>
    <t>全长372米，4米宽，0.2米厚。</t>
  </si>
  <si>
    <t>202户（贫困户65户）</t>
  </si>
  <si>
    <t>986人（贫困人口247人）</t>
  </si>
  <si>
    <t>改善群众出行条件</t>
  </si>
  <si>
    <t>是</t>
  </si>
  <si>
    <t>观音寺乡</t>
  </si>
  <si>
    <t>观音寺乡观音寺村提水灌溉建设项目</t>
  </si>
  <si>
    <t>观音寺村</t>
  </si>
  <si>
    <t>新建深水井一眼，配套必要的无塔供水器等</t>
  </si>
  <si>
    <t>642户（贫困户64户）</t>
  </si>
  <si>
    <t>2723人（贫困人口203人）</t>
  </si>
  <si>
    <t>县扶贫办</t>
  </si>
  <si>
    <t>壮大村集体经济，带领贫困户脱贫致富</t>
  </si>
  <si>
    <t>观音寺乡马三庄村食用菌大棚建设项目</t>
  </si>
  <si>
    <t>马三庄村</t>
  </si>
  <si>
    <t>新建食用菌大棚30座，配套必要的水、电等</t>
  </si>
  <si>
    <t>677户（贫困户186户）</t>
  </si>
  <si>
    <t>2565人（贫困人口806人）</t>
  </si>
  <si>
    <t>观音寺乡三间房村食用菌大棚建设项目</t>
  </si>
  <si>
    <t>三间房村</t>
  </si>
  <si>
    <t>新建食用菌大棚20座，配套必要的水、电等</t>
  </si>
  <si>
    <t>649户（贫困户82户）</t>
  </si>
  <si>
    <t>3234人（贫困人口264人）</t>
  </si>
  <si>
    <t>库区乡</t>
  </si>
  <si>
    <t>库区乡东许庄村消费扶贫中心水井及配套项目</t>
  </si>
  <si>
    <t>东许庄村</t>
  </si>
  <si>
    <t>机井一眼约260米，及配套</t>
  </si>
  <si>
    <t>178户（其中贫困户12户）</t>
  </si>
  <si>
    <t>575人（其中贫困户46人）</t>
  </si>
  <si>
    <t>增加村集体经济收入，提升产业发展</t>
  </si>
  <si>
    <t>梁洼镇</t>
  </si>
  <si>
    <t>梁洼镇八里坪村、田庄村村内道路建设项目</t>
  </si>
  <si>
    <t>八里坪村</t>
  </si>
  <si>
    <t>新建4米宽道路515米；3.5米宽道路1057米；3米宽907米，厚0.2米，C25结构</t>
  </si>
  <si>
    <t>280户（贫困户30户）</t>
  </si>
  <si>
    <t>1227人（贫困人口124人）</t>
  </si>
  <si>
    <t>项目建成后可解决八里坪村、田庄村群众出行的难题</t>
  </si>
  <si>
    <t>梁洼镇张相公村景家庄组通道路</t>
  </si>
  <si>
    <t>张相公村</t>
  </si>
  <si>
    <t>新建4米宽道路1615米；厚0.2米，C25结构</t>
  </si>
  <si>
    <t>320户（贫困户104户）</t>
  </si>
  <si>
    <t>1375人（贫困人口384人）</t>
  </si>
  <si>
    <t>项目建成后可解决张相公村群众生产和出行的难题</t>
  </si>
  <si>
    <t>马楼乡</t>
  </si>
  <si>
    <t>马楼乡虎营村道路建设项目</t>
  </si>
  <si>
    <t>虎营村</t>
  </si>
  <si>
    <t>新建沥青混凝土道路宽4.5米，长982米，厚0.05米，道路两侧砌筑混凝土及土路肩982米，圆管涵3处。</t>
  </si>
  <si>
    <t>1004户（贫困户75户）</t>
  </si>
  <si>
    <t>4327人（其中贫困人口199人）</t>
  </si>
  <si>
    <t>项目实施后，能够改善群众的出行条件，助力脱贫攻坚，贫困群众对项目实施效果非常满意。</t>
  </si>
  <si>
    <t>马楼乡娘娘庙村漫水桥建设项目</t>
  </si>
  <si>
    <t>娘娘庙村</t>
  </si>
  <si>
    <t>新建长35米，宽6米的漫水桥一座及道路路基整平5600米。</t>
  </si>
  <si>
    <t>380户（贫困户12户）</t>
  </si>
  <si>
    <t>1860人（其中贫困人口14人）</t>
  </si>
  <si>
    <t>马楼乡小石门村生猪养殖基地项目</t>
  </si>
  <si>
    <t>小石门村</t>
  </si>
  <si>
    <t>新建猪舍5栋及水电路配套设施。</t>
  </si>
  <si>
    <t>528户（贫困户44户）</t>
  </si>
  <si>
    <t>2143人（贫困人口100人）</t>
  </si>
  <si>
    <t>琴台街道</t>
  </si>
  <si>
    <t>琴台街道余堂社区道路建设项目</t>
  </si>
  <si>
    <t>余堂社区</t>
  </si>
  <si>
    <t>1、新建生产道路870米（沥青道路），其中宽4米厚7厘米长315米；宽4.5米厚7厘米长555米。2、新建浆砌石挡墙长80米，净高3米。</t>
  </si>
  <si>
    <t>538户（贫困户21户）</t>
  </si>
  <si>
    <t>2518人（贫困人口72人）</t>
  </si>
  <si>
    <t>项目实施后，能够改善群众出行及生产生活条件，助力脱贫攻坚，贫困群众对项目实施效果非常满意。</t>
  </si>
  <si>
    <t>土门办事处</t>
  </si>
  <si>
    <t>土门办事处叶坪村集体经济香菇种植项目</t>
  </si>
  <si>
    <t>叶坪村</t>
  </si>
  <si>
    <t xml:space="preserve">新建休眠棚8座，菌棚15座，机井1眼，15t压力灌及配套，锅炉1台，装袋机1台，封口机1台，地坪400m2，刺孔机1台   </t>
  </si>
  <si>
    <t>179户（贫困户87户）</t>
  </si>
  <si>
    <t>676人（贫困人口332人）</t>
  </si>
  <si>
    <t>土门办事处庙庄村集体经济香菇种植项目</t>
  </si>
  <si>
    <t>庙庄村</t>
  </si>
  <si>
    <t xml:space="preserve">新建休眠棚15座，菌棚30座及配套，硬化地坪600m2。  </t>
  </si>
  <si>
    <t>331户（贫困户213户）</t>
  </si>
  <si>
    <t>1175人（贫困人口892人）</t>
  </si>
  <si>
    <t>团城乡</t>
  </si>
  <si>
    <t>团城乡鸡冢村桥梁建设项目</t>
  </si>
  <si>
    <t>鸡冢村</t>
  </si>
  <si>
    <t>新建鸡冢村桥梁建设项目，长58.04米，宽10米，净宽9米</t>
  </si>
  <si>
    <t>593户（贫困户216户）</t>
  </si>
  <si>
    <t>1929人（贫困人口708人）</t>
  </si>
  <si>
    <t>改善群众生产生活条件，方便群众出行</t>
  </si>
  <si>
    <t>团城乡枣庄村护河堰建设项目</t>
  </si>
  <si>
    <t>枣庄村</t>
  </si>
  <si>
    <t>新建枣庄村护河堰建设项目，长1025米，地下1米，地上均高2米</t>
  </si>
  <si>
    <t>515户（贫困户209户）</t>
  </si>
  <si>
    <t>1604人（贫困人口534人）</t>
  </si>
  <si>
    <t>县水利局</t>
  </si>
  <si>
    <t>壮大村集体经济，促进当地经济发展，带领贫困户脱贫致富，</t>
  </si>
  <si>
    <t>瓦屋镇</t>
  </si>
  <si>
    <t>瓦屋镇土桥村养菌棚及包装车间建设项目</t>
  </si>
  <si>
    <t>土桥村</t>
  </si>
  <si>
    <t>新建养菌棚14座，含遮阳网棚；包装车间1座，厂区内及原有菌棚间地坪和道路采用C25砼硬化处理，配套安装部分生产设备。</t>
  </si>
  <si>
    <t>722户（贫困户245户）</t>
  </si>
  <si>
    <t>2578人（贫困人口973人）</t>
  </si>
  <si>
    <t>下汤镇</t>
  </si>
  <si>
    <t>下汤镇尹和庄村食用菌大棚项目（二期）</t>
  </si>
  <si>
    <t>尹和庄村</t>
  </si>
  <si>
    <t>新建食用菌大棚10座，养菌棚15座，及配套水电。</t>
  </si>
  <si>
    <t>189户（贫困户82户）</t>
  </si>
  <si>
    <t>751人（贫困人口327人）</t>
  </si>
  <si>
    <t>下汤镇林楼村生态农庄深水井项目</t>
  </si>
  <si>
    <t>林楼村</t>
  </si>
  <si>
    <t>新建约230米深水井一眼及配套设施。</t>
  </si>
  <si>
    <t>168户（贫困户54户）</t>
  </si>
  <si>
    <t>545人（贫困人口132人）</t>
  </si>
  <si>
    <t>下汤镇尹和庄村冷库项目</t>
  </si>
  <si>
    <t>新建80平方米保鲜库一座.</t>
  </si>
  <si>
    <t>辛集乡</t>
  </si>
  <si>
    <t>辛集乡蜂李村蔬菜大棚育苗基地建设项目</t>
  </si>
  <si>
    <t>蜂李村</t>
  </si>
  <si>
    <t>建育苗基地大棚两座，单拱面积780平方米及水电配套。</t>
  </si>
  <si>
    <t>102户（贫困户32户）</t>
  </si>
  <si>
    <t>254人（贫困人口127人）</t>
  </si>
  <si>
    <t>熊背乡</t>
  </si>
  <si>
    <t>熊背乡老庙庄村食用菌大棚项目</t>
  </si>
  <si>
    <t>老庙庄村</t>
  </si>
  <si>
    <t>新建香菇大棚15座，长40米，宽18米，机井2眼，15吨无塔3套，及相关配套设施</t>
  </si>
  <si>
    <t>666户（贫困户68户）</t>
  </si>
  <si>
    <t>1724人（贫困人口220人）</t>
  </si>
  <si>
    <t>张店乡</t>
  </si>
  <si>
    <t>张店乡王湾村安全饮水项目</t>
  </si>
  <si>
    <t>王湾村</t>
  </si>
  <si>
    <t>新建饮水工程一处，新打机井一眼及配套设施</t>
  </si>
  <si>
    <t>112户（贫困户11户）</t>
  </si>
  <si>
    <t>458人（贫困户42人）</t>
  </si>
  <si>
    <t>解决群众饮水难问题。</t>
  </si>
  <si>
    <t>张店乡袁家沟村冷库配套建设项目</t>
  </si>
  <si>
    <t>袁家沟村</t>
  </si>
  <si>
    <t>制冷设备，制冷机房及配套设施</t>
  </si>
  <si>
    <t>430户（贫困户179户）</t>
  </si>
  <si>
    <t>1901人（贫困人口704人）</t>
  </si>
  <si>
    <t>赵村镇</t>
  </si>
  <si>
    <t>赵村镇三道庵村民宿项目</t>
  </si>
  <si>
    <t>三道庵村</t>
  </si>
  <si>
    <t>新建民宿4座</t>
  </si>
  <si>
    <t>144户（贫困户79户）</t>
  </si>
  <si>
    <t>566人（贫困人口303人）</t>
  </si>
  <si>
    <t>签订带贫协议，由项目经营方每年以项目实际投资规模的5%，带动贫困户务工等，以项目实际投资规模的5%上交村集体由村集体集体分配，群众满意度大于95%</t>
  </si>
  <si>
    <t>赵村镇河南村毛坪组蓄水坝项目</t>
  </si>
  <si>
    <t>河南村</t>
  </si>
  <si>
    <t>拦水坝全长75米、高3.5米、底宽3.2米、顶宽1.2米。</t>
  </si>
  <si>
    <t>192户（贫困户100户）</t>
  </si>
  <si>
    <t>832人（贫困人口325人）</t>
  </si>
  <si>
    <t>改善群众农田灌溉30亩，增加群众农作物产量。</t>
  </si>
  <si>
    <t>县农业农村局</t>
  </si>
  <si>
    <t>鲁山县2021年疫情期间务工奖补资金（农业农村局）</t>
  </si>
  <si>
    <t>鲁山县</t>
  </si>
  <si>
    <t>加工类带贫企业奖补资金</t>
  </si>
  <si>
    <t>贫困人口285人</t>
  </si>
  <si>
    <t>激发贫困户内生动力，增加贫困人口收入</t>
  </si>
  <si>
    <t>县林业局</t>
  </si>
  <si>
    <t>鲁山县2021年疫情期间加工类带贫企业奖补资金（林业局）</t>
  </si>
  <si>
    <t>贫困人口276人</t>
  </si>
  <si>
    <t>合计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</si>
</sst>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&quot;年&quot;m&quot;月&quot;d&quot;日&quot;;@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1" fillId="15" borderId="7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32" fillId="21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0" borderId="0"/>
    <xf numFmtId="0" fontId="11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/>
    <xf numFmtId="0" fontId="1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4" applyNumberFormat="1" applyFont="1" applyFill="1" applyBorder="1" applyAlignment="1" applyProtection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47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12 2 3" xfId="11"/>
    <cellStyle name="常规 2 2 4 2 2" xfId="12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11 2 2 3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11" xfId="59"/>
    <cellStyle name="常规 2 4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2 2 2 2 2" xfId="75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view="pageBreakPreview" zoomScale="90" zoomScaleNormal="100" workbookViewId="0">
      <pane ySplit="5" topLeftCell="A6" activePane="bottomLeft" state="frozen"/>
      <selection/>
      <selection pane="bottomLeft" activeCell="H29" sqref="H29:I30"/>
    </sheetView>
  </sheetViews>
  <sheetFormatPr defaultColWidth="9" defaultRowHeight="13.5"/>
  <cols>
    <col min="1" max="1" width="7.8" style="1" customWidth="1"/>
    <col min="2" max="2" width="13.2166666666667" style="1" customWidth="1"/>
    <col min="3" max="3" width="21.25" style="1" customWidth="1"/>
    <col min="4" max="4" width="13.375" style="1" customWidth="1"/>
    <col min="5" max="5" width="12.5" style="1" customWidth="1"/>
    <col min="6" max="6" width="26.875" style="1" customWidth="1"/>
    <col min="7" max="7" width="15.25" style="1" customWidth="1"/>
    <col min="8" max="9" width="15" style="1" customWidth="1"/>
    <col min="10" max="11" width="19" style="1" customWidth="1"/>
    <col min="12" max="12" width="10" style="1" customWidth="1"/>
    <col min="13" max="13" width="30" style="1" customWidth="1"/>
    <col min="14" max="17" width="9" style="1"/>
    <col min="18" max="18" width="20.9333333333333" style="1" customWidth="1"/>
    <col min="19" max="16384" width="9" style="1"/>
  </cols>
  <sheetData>
    <row r="1" ht="41.1" customHeight="1" spans="1:2">
      <c r="A1" s="2" t="s">
        <v>0</v>
      </c>
      <c r="B1" s="3"/>
    </row>
    <row r="2" ht="41.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0.1" customHeight="1" spans="1:13">
      <c r="A3" s="5"/>
      <c r="B3" s="5"/>
      <c r="C3" s="5"/>
      <c r="D3" s="5"/>
      <c r="E3" s="5"/>
      <c r="F3" s="5"/>
      <c r="G3" s="5"/>
      <c r="H3" s="5"/>
      <c r="I3" s="5"/>
      <c r="J3" s="11"/>
      <c r="K3" s="12" t="s">
        <v>2</v>
      </c>
      <c r="L3" s="12"/>
      <c r="M3" s="12"/>
    </row>
    <row r="4" ht="20.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/>
      <c r="J4" s="13" t="s">
        <v>11</v>
      </c>
      <c r="K4" s="6" t="s">
        <v>12</v>
      </c>
      <c r="L4" s="6" t="s">
        <v>13</v>
      </c>
      <c r="M4" s="6" t="s">
        <v>14</v>
      </c>
      <c r="N4" s="14" t="s">
        <v>15</v>
      </c>
    </row>
    <row r="5" ht="20.1" customHeight="1" spans="1:14">
      <c r="A5" s="6"/>
      <c r="B5" s="6"/>
      <c r="C5" s="6"/>
      <c r="D5" s="6"/>
      <c r="E5" s="6"/>
      <c r="F5" s="6"/>
      <c r="G5" s="6"/>
      <c r="H5" s="6" t="s">
        <v>16</v>
      </c>
      <c r="I5" s="6" t="s">
        <v>17</v>
      </c>
      <c r="J5" s="13"/>
      <c r="K5" s="6"/>
      <c r="L5" s="6"/>
      <c r="M5" s="6"/>
      <c r="N5" s="14"/>
    </row>
    <row r="6" s="1" customFormat="1" ht="53" customHeight="1" spans="1:15">
      <c r="A6" s="7">
        <v>1</v>
      </c>
      <c r="B6" s="7" t="s">
        <v>18</v>
      </c>
      <c r="C6" s="8" t="s">
        <v>19</v>
      </c>
      <c r="D6" s="8" t="s">
        <v>20</v>
      </c>
      <c r="E6" s="9">
        <v>175.275</v>
      </c>
      <c r="F6" s="8" t="s">
        <v>21</v>
      </c>
      <c r="G6" s="10">
        <v>44499</v>
      </c>
      <c r="H6" s="7" t="s">
        <v>22</v>
      </c>
      <c r="I6" s="7" t="s">
        <v>23</v>
      </c>
      <c r="J6" s="7" t="s">
        <v>24</v>
      </c>
      <c r="K6" s="7" t="s">
        <v>25</v>
      </c>
      <c r="L6" s="9" t="s">
        <v>26</v>
      </c>
      <c r="M6" s="7" t="s">
        <v>27</v>
      </c>
      <c r="N6" s="7"/>
      <c r="O6" s="1" t="s">
        <v>28</v>
      </c>
    </row>
    <row r="7" s="1" customFormat="1" ht="63" customHeight="1" spans="1:15">
      <c r="A7" s="7">
        <v>2</v>
      </c>
      <c r="B7" s="7" t="s">
        <v>29</v>
      </c>
      <c r="C7" s="8" t="s">
        <v>30</v>
      </c>
      <c r="D7" s="8" t="s">
        <v>31</v>
      </c>
      <c r="E7" s="9">
        <v>90.3974</v>
      </c>
      <c r="F7" s="8" t="s">
        <v>32</v>
      </c>
      <c r="G7" s="10">
        <v>44499</v>
      </c>
      <c r="H7" s="7" t="s">
        <v>33</v>
      </c>
      <c r="I7" s="7" t="s">
        <v>34</v>
      </c>
      <c r="J7" s="7" t="s">
        <v>24</v>
      </c>
      <c r="K7" s="7" t="s">
        <v>25</v>
      </c>
      <c r="L7" s="9" t="s">
        <v>26</v>
      </c>
      <c r="M7" s="7" t="s">
        <v>35</v>
      </c>
      <c r="N7" s="15"/>
      <c r="O7" s="1" t="s">
        <v>28</v>
      </c>
    </row>
    <row r="8" s="1" customFormat="1" ht="53" customHeight="1" spans="1:15">
      <c r="A8" s="7">
        <v>3</v>
      </c>
      <c r="B8" s="7" t="s">
        <v>36</v>
      </c>
      <c r="C8" s="8" t="s">
        <v>37</v>
      </c>
      <c r="D8" s="8" t="s">
        <v>38</v>
      </c>
      <c r="E8" s="9">
        <v>22.5418</v>
      </c>
      <c r="F8" s="8" t="s">
        <v>39</v>
      </c>
      <c r="G8" s="10">
        <v>44499</v>
      </c>
      <c r="H8" s="7" t="s">
        <v>40</v>
      </c>
      <c r="I8" s="7" t="s">
        <v>41</v>
      </c>
      <c r="J8" s="7" t="s">
        <v>24</v>
      </c>
      <c r="K8" s="7" t="s">
        <v>25</v>
      </c>
      <c r="L8" s="9" t="s">
        <v>26</v>
      </c>
      <c r="M8" s="7" t="s">
        <v>42</v>
      </c>
      <c r="N8" s="7"/>
      <c r="O8" s="1" t="s">
        <v>43</v>
      </c>
    </row>
    <row r="9" s="1" customFormat="1" ht="53" customHeight="1" spans="1:15">
      <c r="A9" s="7">
        <v>4</v>
      </c>
      <c r="B9" s="7" t="s">
        <v>44</v>
      </c>
      <c r="C9" s="8" t="s">
        <v>45</v>
      </c>
      <c r="D9" s="8" t="s">
        <v>46</v>
      </c>
      <c r="E9" s="9">
        <v>24.6311</v>
      </c>
      <c r="F9" s="8" t="s">
        <v>47</v>
      </c>
      <c r="G9" s="10">
        <v>44499</v>
      </c>
      <c r="H9" s="7" t="s">
        <v>48</v>
      </c>
      <c r="I9" s="7" t="s">
        <v>49</v>
      </c>
      <c r="J9" s="7" t="s">
        <v>24</v>
      </c>
      <c r="K9" s="7" t="s">
        <v>25</v>
      </c>
      <c r="L9" s="9" t="s">
        <v>50</v>
      </c>
      <c r="M9" s="7" t="s">
        <v>51</v>
      </c>
      <c r="N9" s="7"/>
      <c r="O9" s="1" t="s">
        <v>28</v>
      </c>
    </row>
    <row r="10" s="1" customFormat="1" ht="53" customHeight="1" spans="1:15">
      <c r="A10" s="7">
        <v>5</v>
      </c>
      <c r="B10" s="7" t="s">
        <v>44</v>
      </c>
      <c r="C10" s="8" t="s">
        <v>52</v>
      </c>
      <c r="D10" s="8" t="s">
        <v>53</v>
      </c>
      <c r="E10" s="9">
        <v>217.8414</v>
      </c>
      <c r="F10" s="8" t="s">
        <v>54</v>
      </c>
      <c r="G10" s="10">
        <v>44499</v>
      </c>
      <c r="H10" s="7" t="s">
        <v>55</v>
      </c>
      <c r="I10" s="7" t="s">
        <v>56</v>
      </c>
      <c r="J10" s="7" t="s">
        <v>24</v>
      </c>
      <c r="K10" s="7" t="s">
        <v>25</v>
      </c>
      <c r="L10" s="9" t="s">
        <v>50</v>
      </c>
      <c r="M10" s="7" t="s">
        <v>51</v>
      </c>
      <c r="N10" s="7"/>
      <c r="O10" s="1" t="s">
        <v>43</v>
      </c>
    </row>
    <row r="11" s="1" customFormat="1" ht="53" customHeight="1" spans="1:15">
      <c r="A11" s="7">
        <v>6</v>
      </c>
      <c r="B11" s="7" t="s">
        <v>44</v>
      </c>
      <c r="C11" s="8" t="s">
        <v>57</v>
      </c>
      <c r="D11" s="8" t="s">
        <v>58</v>
      </c>
      <c r="E11" s="9">
        <v>141.2047</v>
      </c>
      <c r="F11" s="8" t="s">
        <v>59</v>
      </c>
      <c r="G11" s="10">
        <v>44499</v>
      </c>
      <c r="H11" s="7" t="s">
        <v>60</v>
      </c>
      <c r="I11" s="7" t="s">
        <v>61</v>
      </c>
      <c r="J11" s="7" t="s">
        <v>24</v>
      </c>
      <c r="K11" s="7" t="s">
        <v>25</v>
      </c>
      <c r="L11" s="9" t="s">
        <v>50</v>
      </c>
      <c r="M11" s="7" t="s">
        <v>51</v>
      </c>
      <c r="N11" s="7"/>
      <c r="O11" s="1" t="s">
        <v>28</v>
      </c>
    </row>
    <row r="12" s="1" customFormat="1" ht="53" customHeight="1" spans="1:15">
      <c r="A12" s="7">
        <v>7</v>
      </c>
      <c r="B12" s="7" t="s">
        <v>62</v>
      </c>
      <c r="C12" s="8" t="s">
        <v>63</v>
      </c>
      <c r="D12" s="8" t="s">
        <v>64</v>
      </c>
      <c r="E12" s="9">
        <v>27.14</v>
      </c>
      <c r="F12" s="8" t="s">
        <v>65</v>
      </c>
      <c r="G12" s="10">
        <v>44499</v>
      </c>
      <c r="H12" s="7" t="s">
        <v>66</v>
      </c>
      <c r="I12" s="7" t="s">
        <v>67</v>
      </c>
      <c r="J12" s="7" t="s">
        <v>24</v>
      </c>
      <c r="K12" s="7" t="s">
        <v>25</v>
      </c>
      <c r="L12" s="9" t="s">
        <v>50</v>
      </c>
      <c r="M12" s="7" t="s">
        <v>68</v>
      </c>
      <c r="N12" s="15"/>
      <c r="O12" s="1" t="s">
        <v>28</v>
      </c>
    </row>
    <row r="13" s="1" customFormat="1" ht="53" customHeight="1" spans="1:15">
      <c r="A13" s="7">
        <v>8</v>
      </c>
      <c r="B13" s="7" t="s">
        <v>69</v>
      </c>
      <c r="C13" s="8" t="s">
        <v>70</v>
      </c>
      <c r="D13" s="8" t="s">
        <v>71</v>
      </c>
      <c r="E13" s="9">
        <v>125.2409</v>
      </c>
      <c r="F13" s="8" t="s">
        <v>72</v>
      </c>
      <c r="G13" s="10">
        <v>44499</v>
      </c>
      <c r="H13" s="7" t="s">
        <v>73</v>
      </c>
      <c r="I13" s="7" t="s">
        <v>74</v>
      </c>
      <c r="J13" s="7" t="s">
        <v>24</v>
      </c>
      <c r="K13" s="7" t="s">
        <v>25</v>
      </c>
      <c r="L13" s="9" t="s">
        <v>26</v>
      </c>
      <c r="M13" s="7" t="s">
        <v>75</v>
      </c>
      <c r="N13" s="15"/>
      <c r="O13" s="1" t="s">
        <v>28</v>
      </c>
    </row>
    <row r="14" s="1" customFormat="1" ht="53" customHeight="1" spans="1:15">
      <c r="A14" s="7">
        <v>9</v>
      </c>
      <c r="B14" s="7" t="s">
        <v>69</v>
      </c>
      <c r="C14" s="8" t="s">
        <v>76</v>
      </c>
      <c r="D14" s="8" t="s">
        <v>77</v>
      </c>
      <c r="E14" s="9">
        <v>95.725</v>
      </c>
      <c r="F14" s="8" t="s">
        <v>78</v>
      </c>
      <c r="G14" s="10">
        <v>44499</v>
      </c>
      <c r="H14" s="7" t="s">
        <v>79</v>
      </c>
      <c r="I14" s="7" t="s">
        <v>80</v>
      </c>
      <c r="J14" s="7" t="s">
        <v>24</v>
      </c>
      <c r="K14" s="7" t="s">
        <v>25</v>
      </c>
      <c r="L14" s="9" t="s">
        <v>26</v>
      </c>
      <c r="M14" s="7" t="s">
        <v>81</v>
      </c>
      <c r="N14" s="15"/>
      <c r="O14" s="1" t="s">
        <v>43</v>
      </c>
    </row>
    <row r="15" s="1" customFormat="1" ht="79" customHeight="1" spans="1:15">
      <c r="A15" s="7">
        <v>10</v>
      </c>
      <c r="B15" s="7" t="s">
        <v>82</v>
      </c>
      <c r="C15" s="8" t="s">
        <v>83</v>
      </c>
      <c r="D15" s="8" t="s">
        <v>84</v>
      </c>
      <c r="E15" s="9">
        <v>90.86</v>
      </c>
      <c r="F15" s="8" t="s">
        <v>85</v>
      </c>
      <c r="G15" s="10">
        <v>44499</v>
      </c>
      <c r="H15" s="7" t="s">
        <v>86</v>
      </c>
      <c r="I15" s="7" t="s">
        <v>87</v>
      </c>
      <c r="J15" s="7" t="s">
        <v>24</v>
      </c>
      <c r="K15" s="7" t="s">
        <v>25</v>
      </c>
      <c r="L15" s="9" t="s">
        <v>26</v>
      </c>
      <c r="M15" s="7" t="s">
        <v>88</v>
      </c>
      <c r="N15" s="7"/>
      <c r="O15" s="1" t="s">
        <v>28</v>
      </c>
    </row>
    <row r="16" s="1" customFormat="1" ht="51" customHeight="1" spans="1:15">
      <c r="A16" s="7">
        <v>11</v>
      </c>
      <c r="B16" s="7" t="s">
        <v>82</v>
      </c>
      <c r="C16" s="8" t="s">
        <v>89</v>
      </c>
      <c r="D16" s="8" t="s">
        <v>90</v>
      </c>
      <c r="E16" s="9">
        <v>20.29</v>
      </c>
      <c r="F16" s="8" t="s">
        <v>91</v>
      </c>
      <c r="G16" s="10">
        <v>44499</v>
      </c>
      <c r="H16" s="7" t="s">
        <v>92</v>
      </c>
      <c r="I16" s="7" t="s">
        <v>93</v>
      </c>
      <c r="J16" s="7" t="s">
        <v>24</v>
      </c>
      <c r="K16" s="7" t="s">
        <v>25</v>
      </c>
      <c r="L16" s="9" t="s">
        <v>26</v>
      </c>
      <c r="M16" s="7" t="s">
        <v>88</v>
      </c>
      <c r="N16" s="7"/>
      <c r="O16" s="1" t="s">
        <v>28</v>
      </c>
    </row>
    <row r="17" s="1" customFormat="1" ht="51" customHeight="1" spans="1:15">
      <c r="A17" s="7">
        <v>12</v>
      </c>
      <c r="B17" s="7" t="s">
        <v>82</v>
      </c>
      <c r="C17" s="8" t="s">
        <v>94</v>
      </c>
      <c r="D17" s="8" t="s">
        <v>95</v>
      </c>
      <c r="E17" s="9">
        <v>167.65</v>
      </c>
      <c r="F17" s="8" t="s">
        <v>96</v>
      </c>
      <c r="G17" s="10">
        <v>44499</v>
      </c>
      <c r="H17" s="7" t="s">
        <v>97</v>
      </c>
      <c r="I17" s="7" t="s">
        <v>98</v>
      </c>
      <c r="J17" s="7" t="s">
        <v>24</v>
      </c>
      <c r="K17" s="7" t="s">
        <v>25</v>
      </c>
      <c r="L17" s="9" t="s">
        <v>50</v>
      </c>
      <c r="M17" s="7" t="s">
        <v>51</v>
      </c>
      <c r="N17" s="7"/>
      <c r="O17" s="1" t="s">
        <v>28</v>
      </c>
    </row>
    <row r="18" s="1" customFormat="1" ht="73" customHeight="1" spans="1:15">
      <c r="A18" s="7">
        <v>13</v>
      </c>
      <c r="B18" s="7" t="s">
        <v>99</v>
      </c>
      <c r="C18" s="8" t="s">
        <v>100</v>
      </c>
      <c r="D18" s="8" t="s">
        <v>101</v>
      </c>
      <c r="E18" s="9">
        <v>105</v>
      </c>
      <c r="F18" s="8" t="s">
        <v>102</v>
      </c>
      <c r="G18" s="10">
        <v>44499</v>
      </c>
      <c r="H18" s="7" t="s">
        <v>103</v>
      </c>
      <c r="I18" s="7" t="s">
        <v>104</v>
      </c>
      <c r="J18" s="7" t="s">
        <v>24</v>
      </c>
      <c r="K18" s="7" t="s">
        <v>25</v>
      </c>
      <c r="L18" s="9" t="s">
        <v>26</v>
      </c>
      <c r="M18" s="7" t="s">
        <v>105</v>
      </c>
      <c r="N18" s="7"/>
      <c r="O18" s="1" t="s">
        <v>28</v>
      </c>
    </row>
    <row r="19" s="1" customFormat="1" ht="65" customHeight="1" spans="1:15">
      <c r="A19" s="7">
        <v>14</v>
      </c>
      <c r="B19" s="7" t="s">
        <v>106</v>
      </c>
      <c r="C19" s="8" t="s">
        <v>107</v>
      </c>
      <c r="D19" s="8" t="s">
        <v>108</v>
      </c>
      <c r="E19" s="9">
        <v>116.0363</v>
      </c>
      <c r="F19" s="8" t="s">
        <v>109</v>
      </c>
      <c r="G19" s="10">
        <v>44499</v>
      </c>
      <c r="H19" s="7" t="s">
        <v>110</v>
      </c>
      <c r="I19" s="7" t="s">
        <v>111</v>
      </c>
      <c r="J19" s="7" t="s">
        <v>24</v>
      </c>
      <c r="K19" s="7" t="s">
        <v>25</v>
      </c>
      <c r="L19" s="9" t="s">
        <v>50</v>
      </c>
      <c r="M19" s="7" t="s">
        <v>51</v>
      </c>
      <c r="N19" s="7"/>
      <c r="O19" s="1" t="s">
        <v>43</v>
      </c>
    </row>
    <row r="20" s="1" customFormat="1" ht="55" customHeight="1" spans="1:15">
      <c r="A20" s="7">
        <v>15</v>
      </c>
      <c r="B20" s="7" t="s">
        <v>106</v>
      </c>
      <c r="C20" s="8" t="s">
        <v>112</v>
      </c>
      <c r="D20" s="8" t="s">
        <v>113</v>
      </c>
      <c r="E20" s="9">
        <v>193.2651</v>
      </c>
      <c r="F20" s="8" t="s">
        <v>114</v>
      </c>
      <c r="G20" s="10">
        <v>44499</v>
      </c>
      <c r="H20" s="7" t="s">
        <v>115</v>
      </c>
      <c r="I20" s="7" t="s">
        <v>116</v>
      </c>
      <c r="J20" s="7" t="s">
        <v>24</v>
      </c>
      <c r="K20" s="7" t="s">
        <v>25</v>
      </c>
      <c r="L20" s="9" t="s">
        <v>50</v>
      </c>
      <c r="M20" s="7" t="s">
        <v>68</v>
      </c>
      <c r="N20" s="15"/>
      <c r="O20" s="1" t="s">
        <v>43</v>
      </c>
    </row>
    <row r="21" s="1" customFormat="1" ht="55" customHeight="1" spans="1:15">
      <c r="A21" s="7">
        <v>16</v>
      </c>
      <c r="B21" s="7" t="s">
        <v>117</v>
      </c>
      <c r="C21" s="8" t="s">
        <v>118</v>
      </c>
      <c r="D21" s="8" t="s">
        <v>119</v>
      </c>
      <c r="E21" s="9">
        <v>145.7733</v>
      </c>
      <c r="F21" s="8" t="s">
        <v>120</v>
      </c>
      <c r="G21" s="10">
        <v>44499</v>
      </c>
      <c r="H21" s="7" t="s">
        <v>121</v>
      </c>
      <c r="I21" s="7" t="s">
        <v>122</v>
      </c>
      <c r="J21" s="7" t="s">
        <v>24</v>
      </c>
      <c r="K21" s="7" t="s">
        <v>25</v>
      </c>
      <c r="L21" s="9" t="s">
        <v>26</v>
      </c>
      <c r="M21" s="7" t="s">
        <v>123</v>
      </c>
      <c r="N21" s="15"/>
      <c r="O21" s="1" t="s">
        <v>43</v>
      </c>
    </row>
    <row r="22" s="1" customFormat="1" ht="55" customHeight="1" spans="1:15">
      <c r="A22" s="7">
        <v>17</v>
      </c>
      <c r="B22" s="7" t="s">
        <v>117</v>
      </c>
      <c r="C22" s="8" t="s">
        <v>124</v>
      </c>
      <c r="D22" s="8" t="s">
        <v>125</v>
      </c>
      <c r="E22" s="9">
        <v>247.3699</v>
      </c>
      <c r="F22" s="8" t="s">
        <v>126</v>
      </c>
      <c r="G22" s="10">
        <v>44499</v>
      </c>
      <c r="H22" s="7" t="s">
        <v>127</v>
      </c>
      <c r="I22" s="7" t="s">
        <v>128</v>
      </c>
      <c r="J22" s="7" t="s">
        <v>24</v>
      </c>
      <c r="K22" s="7" t="s">
        <v>25</v>
      </c>
      <c r="L22" s="9" t="s">
        <v>129</v>
      </c>
      <c r="M22" s="7" t="s">
        <v>130</v>
      </c>
      <c r="N22" s="15"/>
      <c r="O22" s="1" t="s">
        <v>43</v>
      </c>
    </row>
    <row r="23" s="1" customFormat="1" ht="70" customHeight="1" spans="1:15">
      <c r="A23" s="7">
        <v>18</v>
      </c>
      <c r="B23" s="7" t="s">
        <v>131</v>
      </c>
      <c r="C23" s="8" t="s">
        <v>132</v>
      </c>
      <c r="D23" s="8" t="s">
        <v>133</v>
      </c>
      <c r="E23" s="9">
        <v>371.5</v>
      </c>
      <c r="F23" s="8" t="s">
        <v>134</v>
      </c>
      <c r="G23" s="10">
        <v>44499</v>
      </c>
      <c r="H23" s="7" t="s">
        <v>135</v>
      </c>
      <c r="I23" s="7" t="s">
        <v>136</v>
      </c>
      <c r="J23" s="7" t="s">
        <v>24</v>
      </c>
      <c r="K23" s="7" t="s">
        <v>25</v>
      </c>
      <c r="L23" s="9" t="s">
        <v>50</v>
      </c>
      <c r="M23" s="7" t="s">
        <v>51</v>
      </c>
      <c r="N23" s="15"/>
      <c r="O23" s="1" t="s">
        <v>43</v>
      </c>
    </row>
    <row r="24" s="1" customFormat="1" ht="55" customHeight="1" spans="1:15">
      <c r="A24" s="7">
        <v>19</v>
      </c>
      <c r="B24" s="7" t="s">
        <v>137</v>
      </c>
      <c r="C24" s="8" t="s">
        <v>138</v>
      </c>
      <c r="D24" s="8" t="s">
        <v>139</v>
      </c>
      <c r="E24" s="9">
        <v>128.7926</v>
      </c>
      <c r="F24" s="8" t="s">
        <v>140</v>
      </c>
      <c r="G24" s="10">
        <v>44499</v>
      </c>
      <c r="H24" s="7" t="s">
        <v>141</v>
      </c>
      <c r="I24" s="7" t="s">
        <v>142</v>
      </c>
      <c r="J24" s="7" t="s">
        <v>24</v>
      </c>
      <c r="K24" s="7" t="s">
        <v>25</v>
      </c>
      <c r="L24" s="9" t="s">
        <v>50</v>
      </c>
      <c r="M24" s="7" t="s">
        <v>51</v>
      </c>
      <c r="N24" s="15"/>
      <c r="O24" s="1" t="s">
        <v>43</v>
      </c>
    </row>
    <row r="25" s="1" customFormat="1" ht="55" customHeight="1" spans="1:15">
      <c r="A25" s="7">
        <v>20</v>
      </c>
      <c r="B25" s="7" t="s">
        <v>137</v>
      </c>
      <c r="C25" s="8" t="s">
        <v>143</v>
      </c>
      <c r="D25" s="8" t="s">
        <v>144</v>
      </c>
      <c r="E25" s="9">
        <v>35.8387</v>
      </c>
      <c r="F25" s="8" t="s">
        <v>145</v>
      </c>
      <c r="G25" s="10">
        <v>44499</v>
      </c>
      <c r="H25" s="7" t="s">
        <v>146</v>
      </c>
      <c r="I25" s="7" t="s">
        <v>147</v>
      </c>
      <c r="J25" s="7" t="s">
        <v>24</v>
      </c>
      <c r="K25" s="7" t="s">
        <v>25</v>
      </c>
      <c r="L25" s="9" t="s">
        <v>50</v>
      </c>
      <c r="M25" s="7" t="s">
        <v>51</v>
      </c>
      <c r="N25" s="15"/>
      <c r="O25" s="1" t="s">
        <v>28</v>
      </c>
    </row>
    <row r="26" s="1" customFormat="1" ht="55" customHeight="1" spans="1:15">
      <c r="A26" s="7">
        <v>21</v>
      </c>
      <c r="B26" s="7" t="s">
        <v>137</v>
      </c>
      <c r="C26" s="8" t="s">
        <v>148</v>
      </c>
      <c r="D26" s="8" t="s">
        <v>139</v>
      </c>
      <c r="E26" s="9">
        <v>21.8437</v>
      </c>
      <c r="F26" s="8" t="s">
        <v>149</v>
      </c>
      <c r="G26" s="10">
        <v>44499</v>
      </c>
      <c r="H26" s="7" t="s">
        <v>141</v>
      </c>
      <c r="I26" s="7" t="s">
        <v>142</v>
      </c>
      <c r="J26" s="7" t="s">
        <v>24</v>
      </c>
      <c r="K26" s="7" t="s">
        <v>25</v>
      </c>
      <c r="L26" s="9" t="s">
        <v>50</v>
      </c>
      <c r="M26" s="7" t="s">
        <v>51</v>
      </c>
      <c r="N26" s="7"/>
      <c r="O26" s="1" t="s">
        <v>43</v>
      </c>
    </row>
    <row r="27" s="1" customFormat="1" ht="55" customHeight="1" spans="1:15">
      <c r="A27" s="7">
        <v>22</v>
      </c>
      <c r="B27" s="7" t="s">
        <v>150</v>
      </c>
      <c r="C27" s="8" t="s">
        <v>151</v>
      </c>
      <c r="D27" s="8" t="s">
        <v>152</v>
      </c>
      <c r="E27" s="9">
        <v>49.16</v>
      </c>
      <c r="F27" s="8" t="s">
        <v>153</v>
      </c>
      <c r="G27" s="10">
        <v>44499</v>
      </c>
      <c r="H27" s="7" t="s">
        <v>154</v>
      </c>
      <c r="I27" s="7" t="s">
        <v>155</v>
      </c>
      <c r="J27" s="7" t="s">
        <v>24</v>
      </c>
      <c r="K27" s="7" t="s">
        <v>25</v>
      </c>
      <c r="L27" s="9" t="s">
        <v>50</v>
      </c>
      <c r="M27" s="7" t="s">
        <v>51</v>
      </c>
      <c r="N27" s="7"/>
      <c r="O27" s="1" t="s">
        <v>43</v>
      </c>
    </row>
    <row r="28" s="1" customFormat="1" ht="55" customHeight="1" spans="1:15">
      <c r="A28" s="7">
        <v>23</v>
      </c>
      <c r="B28" s="7" t="s">
        <v>156</v>
      </c>
      <c r="C28" s="8" t="s">
        <v>157</v>
      </c>
      <c r="D28" s="8" t="s">
        <v>158</v>
      </c>
      <c r="E28" s="9">
        <v>369.7263</v>
      </c>
      <c r="F28" s="8" t="s">
        <v>159</v>
      </c>
      <c r="G28" s="10">
        <v>44499</v>
      </c>
      <c r="H28" s="7" t="s">
        <v>160</v>
      </c>
      <c r="I28" s="7" t="s">
        <v>161</v>
      </c>
      <c r="J28" s="7" t="s">
        <v>24</v>
      </c>
      <c r="K28" s="7" t="s">
        <v>25</v>
      </c>
      <c r="L28" s="9" t="s">
        <v>50</v>
      </c>
      <c r="M28" s="7" t="s">
        <v>51</v>
      </c>
      <c r="N28" s="15"/>
      <c r="O28" s="1" t="s">
        <v>28</v>
      </c>
    </row>
    <row r="29" s="1" customFormat="1" ht="55" customHeight="1" spans="1:15">
      <c r="A29" s="7">
        <v>24</v>
      </c>
      <c r="B29" s="7" t="s">
        <v>162</v>
      </c>
      <c r="C29" s="8" t="s">
        <v>163</v>
      </c>
      <c r="D29" s="8" t="s">
        <v>164</v>
      </c>
      <c r="E29" s="9">
        <v>116.3087</v>
      </c>
      <c r="F29" s="8" t="s">
        <v>165</v>
      </c>
      <c r="G29" s="10">
        <v>44499</v>
      </c>
      <c r="H29" s="7" t="s">
        <v>166</v>
      </c>
      <c r="I29" s="7" t="s">
        <v>167</v>
      </c>
      <c r="J29" s="7" t="s">
        <v>24</v>
      </c>
      <c r="K29" s="7" t="s">
        <v>25</v>
      </c>
      <c r="L29" s="9" t="s">
        <v>129</v>
      </c>
      <c r="M29" s="7" t="s">
        <v>168</v>
      </c>
      <c r="N29" s="7"/>
      <c r="O29" s="1" t="s">
        <v>28</v>
      </c>
    </row>
    <row r="30" s="1" customFormat="1" ht="55" customHeight="1" spans="1:15">
      <c r="A30" s="7">
        <v>25</v>
      </c>
      <c r="B30" s="7" t="s">
        <v>162</v>
      </c>
      <c r="C30" s="8" t="s">
        <v>169</v>
      </c>
      <c r="D30" s="8" t="s">
        <v>170</v>
      </c>
      <c r="E30" s="9">
        <v>148.1387</v>
      </c>
      <c r="F30" s="8" t="s">
        <v>171</v>
      </c>
      <c r="G30" s="10">
        <v>44499</v>
      </c>
      <c r="H30" s="7" t="s">
        <v>172</v>
      </c>
      <c r="I30" s="7" t="s">
        <v>173</v>
      </c>
      <c r="J30" s="7" t="s">
        <v>24</v>
      </c>
      <c r="K30" s="7" t="s">
        <v>25</v>
      </c>
      <c r="L30" s="9" t="s">
        <v>50</v>
      </c>
      <c r="M30" s="7" t="s">
        <v>51</v>
      </c>
      <c r="N30" s="15"/>
      <c r="O30" s="1" t="s">
        <v>43</v>
      </c>
    </row>
    <row r="31" s="1" customFormat="1" ht="83" customHeight="1" spans="1:15">
      <c r="A31" s="7">
        <v>26</v>
      </c>
      <c r="B31" s="7" t="s">
        <v>174</v>
      </c>
      <c r="C31" s="8" t="s">
        <v>175</v>
      </c>
      <c r="D31" s="8" t="s">
        <v>176</v>
      </c>
      <c r="E31" s="9">
        <v>84.1904</v>
      </c>
      <c r="F31" s="8" t="s">
        <v>177</v>
      </c>
      <c r="G31" s="10">
        <v>44499</v>
      </c>
      <c r="H31" s="7" t="s">
        <v>178</v>
      </c>
      <c r="I31" s="7" t="s">
        <v>179</v>
      </c>
      <c r="J31" s="7" t="s">
        <v>24</v>
      </c>
      <c r="K31" s="7" t="s">
        <v>25</v>
      </c>
      <c r="L31" s="9" t="s">
        <v>50</v>
      </c>
      <c r="M31" s="7" t="s">
        <v>180</v>
      </c>
      <c r="N31" s="7"/>
      <c r="O31" s="1" t="s">
        <v>43</v>
      </c>
    </row>
    <row r="32" s="1" customFormat="1" ht="55" customHeight="1" spans="1:15">
      <c r="A32" s="7">
        <v>27</v>
      </c>
      <c r="B32" s="7" t="s">
        <v>174</v>
      </c>
      <c r="C32" s="8" t="s">
        <v>181</v>
      </c>
      <c r="D32" s="8" t="s">
        <v>182</v>
      </c>
      <c r="E32" s="9">
        <v>66.0513</v>
      </c>
      <c r="F32" s="8" t="s">
        <v>183</v>
      </c>
      <c r="G32" s="10">
        <v>44499</v>
      </c>
      <c r="H32" s="7" t="s">
        <v>184</v>
      </c>
      <c r="I32" s="7" t="s">
        <v>185</v>
      </c>
      <c r="J32" s="7" t="s">
        <v>24</v>
      </c>
      <c r="K32" s="7" t="s">
        <v>25</v>
      </c>
      <c r="L32" s="9" t="s">
        <v>129</v>
      </c>
      <c r="M32" s="7" t="s">
        <v>186</v>
      </c>
      <c r="N32" s="7"/>
      <c r="O32" s="1" t="s">
        <v>43</v>
      </c>
    </row>
    <row r="33" s="1" customFormat="1" ht="55" customHeight="1" spans="1:15">
      <c r="A33" s="7">
        <v>28</v>
      </c>
      <c r="B33" s="7" t="s">
        <v>187</v>
      </c>
      <c r="C33" s="8" t="s">
        <v>188</v>
      </c>
      <c r="D33" s="8" t="s">
        <v>189</v>
      </c>
      <c r="E33" s="9">
        <v>21.1673</v>
      </c>
      <c r="F33" s="8" t="s">
        <v>190</v>
      </c>
      <c r="G33" s="10">
        <v>44377</v>
      </c>
      <c r="H33" s="7"/>
      <c r="I33" s="7" t="s">
        <v>191</v>
      </c>
      <c r="J33" s="7" t="s">
        <v>24</v>
      </c>
      <c r="K33" s="7" t="s">
        <v>25</v>
      </c>
      <c r="L33" s="9" t="s">
        <v>187</v>
      </c>
      <c r="M33" s="7" t="s">
        <v>192</v>
      </c>
      <c r="N33" s="7"/>
      <c r="O33" s="1" t="s">
        <v>43</v>
      </c>
    </row>
    <row r="34" s="1" customFormat="1" ht="55" customHeight="1" spans="1:15">
      <c r="A34" s="7">
        <v>29</v>
      </c>
      <c r="B34" s="7" t="s">
        <v>193</v>
      </c>
      <c r="C34" s="8" t="s">
        <v>194</v>
      </c>
      <c r="D34" s="8" t="s">
        <v>189</v>
      </c>
      <c r="E34" s="9">
        <v>18.4534</v>
      </c>
      <c r="F34" s="8" t="s">
        <v>190</v>
      </c>
      <c r="G34" s="10">
        <v>44377</v>
      </c>
      <c r="H34" s="7"/>
      <c r="I34" s="7" t="s">
        <v>195</v>
      </c>
      <c r="J34" s="7" t="s">
        <v>24</v>
      </c>
      <c r="K34" s="7" t="s">
        <v>25</v>
      </c>
      <c r="L34" s="9" t="s">
        <v>193</v>
      </c>
      <c r="M34" s="7" t="s">
        <v>192</v>
      </c>
      <c r="N34" s="7"/>
      <c r="O34" s="1" t="s">
        <v>43</v>
      </c>
    </row>
    <row r="35" ht="45" customHeight="1" spans="1:14">
      <c r="A35" s="7" t="s">
        <v>196</v>
      </c>
      <c r="B35" s="7"/>
      <c r="C35" s="7"/>
      <c r="D35" s="7"/>
      <c r="E35" s="7">
        <f>SUM(E6:E34)</f>
        <v>3437.413</v>
      </c>
      <c r="F35" s="7"/>
      <c r="G35" s="7"/>
      <c r="H35" s="7"/>
      <c r="I35" s="7"/>
      <c r="J35" s="16"/>
      <c r="K35" s="7"/>
      <c r="L35" s="7"/>
      <c r="M35" s="7"/>
      <c r="N35" s="7"/>
    </row>
  </sheetData>
  <autoFilter ref="A5:O35">
    <extLst/>
  </autoFilter>
  <mergeCells count="16">
    <mergeCell ref="A1:B1"/>
    <mergeCell ref="A2:N2"/>
    <mergeCell ref="K3:M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</mergeCells>
  <conditionalFormatting sqref="J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60" orientation="landscape" horizontalDpi="600"/>
  <headerFooter>
    <oddFooter>&amp;C第 &amp;P 页，共 &amp;N 页</oddFooter>
  </headerFooter>
  <rowBreaks count="3" manualBreakCount="3">
    <brk id="35" max="16383" man="1"/>
    <brk id="35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2021-05-12T00:22:19Z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</Properties>
</file>