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D:\0工作文件夹\平顶山鲁山县制砂项目\平顶山环评\"/>
    </mc:Choice>
  </mc:AlternateContent>
  <xr:revisionPtr revIDLastSave="0" documentId="13_ncr:1_{2E0BBAD3-478C-4931-AFEC-79F667ED8BB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state="hidden" r:id="rId2"/>
  </sheets>
  <calcPr calcId="191029"/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<sst xmlns="http://schemas.openxmlformats.org/spreadsheetml/2006/main" count="171" uniqueCount="149">
  <si>
    <t>建设项目环评审批基础信息表</t>
  </si>
  <si>
    <t>建设单位（盖章）：</t>
  </si>
  <si>
    <t>平顶山市丰鑫建设工程有限公司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</si>
  <si>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</si>
  <si>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</si>
  <si>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</si>
  <si>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</si>
  <si>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平顶山市丰鑫建设工程有限公司年处理310万吨矿山固体废弃物综合利用项目</t>
  </si>
  <si>
    <t>建设内容、规模</t>
  </si>
  <si>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建设内容：</t>
    </r>
    <r>
      <rPr>
        <u/>
        <sz val="9"/>
        <rFont val="Times New Roman"/>
        <family val="1"/>
      </rPr>
      <t xml:space="preserve">  </t>
    </r>
    <r>
      <rPr>
        <u/>
        <sz val="9"/>
        <rFont val="宋体"/>
        <family val="3"/>
        <charset val="134"/>
      </rPr>
      <t>矿山固体废弃物综合利用项目</t>
    </r>
    <r>
      <rPr>
        <u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
 </t>
    </r>
    <r>
      <rPr>
        <sz val="9"/>
        <rFont val="宋体"/>
        <family val="3"/>
        <charset val="134"/>
      </rPr>
      <t>建设规模：</t>
    </r>
    <r>
      <rPr>
        <u/>
        <sz val="9"/>
        <rFont val="Times New Roman"/>
        <family val="1"/>
      </rPr>
      <t xml:space="preserve">   </t>
    </r>
    <r>
      <rPr>
        <u/>
        <sz val="9"/>
        <rFont val="宋体"/>
        <family val="3"/>
        <charset val="134"/>
      </rPr>
      <t>年处理</t>
    </r>
    <r>
      <rPr>
        <u/>
        <sz val="9"/>
        <rFont val="Times New Roman"/>
        <family val="1"/>
      </rPr>
      <t>310</t>
    </r>
    <r>
      <rPr>
        <u/>
        <sz val="9"/>
        <rFont val="宋体"/>
        <family val="3"/>
        <charset val="134"/>
      </rPr>
      <t>万吨矿山固体废弃物</t>
    </r>
    <r>
      <rPr>
        <u/>
        <sz val="9"/>
        <rFont val="Times New Roman"/>
        <family val="1"/>
      </rPr>
      <t xml:space="preserve">  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</si>
  <si>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</si>
  <si>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t>2020-410423-42-03-065887</t>
  </si>
  <si>
    <r>
      <rPr>
        <b/>
        <sz val="9"/>
        <color rgb="FF000000"/>
        <rFont val="宋体"/>
        <family val="3"/>
        <charset val="134"/>
      </rPr>
      <t>建设地点</t>
    </r>
  </si>
  <si>
    <t>平顶山鲁山县辛集乡四山村</t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</si>
  <si>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</si>
  <si>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</si>
  <si>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</si>
  <si>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t>三十九、废弃资源综合利用业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</si>
  <si>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</si>
  <si>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</si>
  <si>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</si>
  <si>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rFont val="宋体"/>
        <family val="3"/>
        <charset val="134"/>
      </rPr>
      <t>国民经济行业类型</t>
    </r>
    <r>
      <rPr>
        <b/>
        <vertAlign val="superscript"/>
        <sz val="9"/>
        <rFont val="Times New Roman"/>
        <family val="1"/>
      </rPr>
      <t>2</t>
    </r>
  </si>
  <si>
    <r>
      <rPr>
        <sz val="9"/>
        <rFont val="Times New Roman"/>
        <family val="1"/>
      </rPr>
      <t xml:space="preserve"> C4220  </t>
    </r>
    <r>
      <rPr>
        <sz val="9"/>
        <rFont val="宋体"/>
        <family val="3"/>
        <charset val="134"/>
      </rPr>
      <t>非金属废料和碎屑加工处理</t>
    </r>
    <r>
      <rPr>
        <sz val="9"/>
        <rFont val="Times New Roman"/>
        <family val="1"/>
      </rPr>
      <t xml:space="preserve"> 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</si>
  <si>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</si>
  <si>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t>无</t>
  </si>
  <si>
    <t>项目申请类别</t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</si>
  <si>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</si>
  <si>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</si>
  <si>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</si>
  <si>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t>规划环评文件名</t>
  </si>
  <si>
    <r>
      <rPr>
        <b/>
        <sz val="9"/>
        <color rgb="FF000000"/>
        <rFont val="宋体"/>
        <family val="3"/>
        <charset val="134"/>
      </rPr>
      <t>规划环评审查机关</t>
    </r>
  </si>
  <si>
    <t>规划环评审查意见文号</t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</si>
  <si>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</si>
  <si>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</si>
  <si>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</si>
  <si>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t>环境影响评价文件类别</t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</si>
  <si>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</si>
  <si>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</si>
  <si>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</si>
  <si>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</si>
  <si>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</si>
  <si>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t>终点纬度</t>
  </si>
  <si>
    <t>工程长度（千米）</t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</si>
  <si>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</si>
  <si>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</si>
  <si>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</si>
  <si>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</si>
  <si>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</si>
  <si>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</si>
  <si>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t>闫周敏</t>
  </si>
  <si>
    <t>评价
单位</t>
  </si>
  <si>
    <t>单位名称</t>
  </si>
  <si>
    <t>河北华睿风翰环保科技有限公司</t>
  </si>
  <si>
    <t>证书编号</t>
  </si>
  <si>
    <t>/</t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</si>
  <si>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</si>
  <si>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t>914104235569031766</t>
  </si>
  <si>
    <r>
      <rPr>
        <b/>
        <sz val="9"/>
        <color rgb="FF000000"/>
        <rFont val="宋体"/>
        <family val="3"/>
        <charset val="134"/>
      </rPr>
      <t>技术负责人</t>
    </r>
  </si>
  <si>
    <t>环评文件项目负责人</t>
  </si>
  <si>
    <t>张卫双</t>
  </si>
  <si>
    <t>联系电话</t>
  </si>
  <si>
    <t>19103815565</t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</si>
  <si>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</si>
  <si>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9"/>
        <color rgb="FF000000"/>
        <rFont val="宋体"/>
        <family val="3"/>
        <charset val="134"/>
      </rPr>
      <t>联系电话</t>
    </r>
  </si>
  <si>
    <t>13213851188</t>
  </si>
  <si>
    <t>通讯地址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</si>
  <si>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</si>
  <si>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</si>
  <si>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</si>
  <si>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</si>
  <si>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</si>
  <si>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</si>
  <si>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</si>
  <si>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</si>
  <si>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</si>
  <si>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</si>
  <si>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</si>
  <si>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</si>
  <si>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</si>
  <si>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</si>
  <si>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rFont val="宋体"/>
        <family val="3"/>
        <charset val="134"/>
      </rPr>
      <t>废水量</t>
    </r>
    <r>
      <rPr>
        <b/>
        <sz val="9"/>
        <rFont val="Times New Roman"/>
        <family val="1"/>
      </rPr>
      <t>(</t>
    </r>
    <r>
      <rPr>
        <b/>
        <sz val="9"/>
        <rFont val="宋体"/>
        <family val="3"/>
        <charset val="134"/>
      </rPr>
      <t>万吨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</t>
    </r>
    <r>
      <rPr>
        <b/>
        <sz val="9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</si>
  <si>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</si>
  <si>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</si>
  <si>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</si>
  <si>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</si>
  <si>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t>氨氮</t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</si>
  <si>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</si>
  <si>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t>总磷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</si>
  <si>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</si>
  <si>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</si>
  <si>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t>总氮</t>
  </si>
  <si>
    <r>
      <rPr>
        <b/>
        <sz val="11"/>
        <rFont val="宋体"/>
        <family val="3"/>
        <charset val="134"/>
      </rPr>
      <t>废气</t>
    </r>
  </si>
  <si>
    <r>
      <rPr>
        <b/>
        <sz val="9"/>
        <rFont val="宋体"/>
        <family val="3"/>
        <charset val="134"/>
      </rPr>
      <t>废气量（万标立方米</t>
    </r>
    <r>
      <rPr>
        <b/>
        <sz val="9"/>
        <rFont val="Times New Roman"/>
        <family val="1"/>
      </rPr>
      <t>/</t>
    </r>
    <r>
      <rPr>
        <b/>
        <sz val="9"/>
        <rFont val="宋体"/>
        <family val="3"/>
        <charset val="134"/>
      </rPr>
      <t>年）</t>
    </r>
  </si>
  <si>
    <t>二氧化硫</t>
  </si>
  <si>
    <t>氮氧化物</t>
  </si>
  <si>
    <t>颗粒物</t>
  </si>
  <si>
    <t>挥发性有机物</t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</si>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</sst>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000_ "/>
    <numFmt numFmtId="177" formatCode="0.0_ "/>
    <numFmt numFmtId="178" formatCode="0.00_ "/>
    <numFmt numFmtId="179" formatCode="0.000_ "/>
    <numFmt numFmtId="180" formatCode="0.00000_ "/>
    <numFmt numFmtId="181" formatCode="0.0000_ "/>
    <numFmt numFmtId="182" formatCode="yyyy&quot;年&quot;m&quot;月&quot;;@"/>
  </numFmts>
  <fonts count="23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u/>
      <sz val="9"/>
      <name val="Times New Roman"/>
      <family val="1"/>
    </font>
    <font>
      <u/>
      <sz val="9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vertAlign val="superscript"/>
      <sz val="9"/>
      <name val="Times New Roman"/>
      <family val="1"/>
    </font>
    <font>
      <sz val="8"/>
      <name val="宋体"/>
      <family val="3"/>
      <charset val="134"/>
    </font>
    <font>
      <b/>
      <sz val="8"/>
      <name val="Times New Roman"/>
      <family val="1"/>
    </font>
    <font>
      <sz val="12"/>
      <name val="宋体"/>
      <family val="3"/>
      <charset val="134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79" fontId="11" fillId="0" borderId="1" xfId="0" applyNumberFormat="1" applyFont="1" applyBorder="1" applyAlignment="1" applyProtection="1">
      <alignment vertical="center"/>
      <protection locked="0"/>
    </xf>
    <xf numFmtId="179" fontId="12" fillId="0" borderId="1" xfId="0" applyNumberFormat="1" applyFont="1" applyFill="1" applyBorder="1" applyAlignment="1" applyProtection="1">
      <alignment vertical="center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2" fillId="0" borderId="9" xfId="0" applyNumberFormat="1" applyFont="1" applyBorder="1" applyAlignment="1" applyProtection="1">
      <alignment vertical="center"/>
      <protection locked="0"/>
    </xf>
    <xf numFmtId="181" fontId="12" fillId="0" borderId="1" xfId="0" applyNumberFormat="1" applyFont="1" applyFill="1" applyBorder="1" applyAlignment="1" applyProtection="1">
      <alignment vertical="center"/>
      <protection locked="0"/>
    </xf>
    <xf numFmtId="181" fontId="12" fillId="0" borderId="9" xfId="0" applyNumberFormat="1" applyFont="1" applyFill="1" applyBorder="1" applyAlignment="1" applyProtection="1">
      <alignment vertical="center"/>
      <protection locked="0"/>
    </xf>
    <xf numFmtId="179" fontId="11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176" fontId="9" fillId="0" borderId="0" xfId="0" applyNumberFormat="1" applyFont="1" applyProtection="1">
      <alignment vertical="center"/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9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3" applyNumberFormat="1" applyFont="1" applyFill="1" applyBorder="1" applyAlignment="1" applyProtection="1">
      <alignment horizontal="center" vertical="center"/>
      <protection locked="0"/>
    </xf>
    <xf numFmtId="49" fontId="7" fillId="0" borderId="1" xfId="3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1" applyNumberFormat="1" applyFont="1" applyFill="1" applyBorder="1" applyAlignment="1" applyProtection="1">
      <alignment horizontal="center" vertical="center"/>
      <protection locked="0"/>
    </xf>
    <xf numFmtId="49" fontId="7" fillId="0" borderId="1" xfId="1" applyNumberFormat="1" applyFont="1" applyFill="1" applyBorder="1" applyAlignment="1" applyProtection="1">
      <alignment horizontal="center" vertical="center"/>
      <protection locked="0"/>
    </xf>
    <xf numFmtId="49" fontId="1" fillId="0" borderId="1" xfId="2" applyNumberFormat="1" applyFont="1" applyFill="1" applyBorder="1" applyAlignment="1" applyProtection="1">
      <alignment horizontal="center" vertical="center"/>
      <protection locked="0"/>
    </xf>
    <xf numFmtId="49" fontId="7" fillId="0" borderId="1" xfId="2" applyNumberFormat="1" applyFont="1" applyFill="1" applyBorder="1" applyAlignment="1" applyProtection="1">
      <alignment horizontal="center" vertical="center"/>
      <protection locked="0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1" fillId="0" borderId="1" xfId="0" applyNumberFormat="1" applyFont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160020</xdr:rowOff>
        </xdr:from>
        <xdr:to>
          <xdr:col>11</xdr:col>
          <xdr:colOff>533400</xdr:colOff>
          <xdr:row>21</xdr:row>
          <xdr:rowOff>30480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129540</xdr:rowOff>
        </xdr:from>
        <xdr:to>
          <xdr:col>11</xdr:col>
          <xdr:colOff>533400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106680</xdr:colOff>
          <xdr:row>18</xdr:row>
          <xdr:rowOff>236220</xdr:rowOff>
        </xdr:from>
        <xdr:to>
          <xdr:col>10</xdr:col>
          <xdr:colOff>739140</xdr:colOff>
          <xdr:row>20</xdr:row>
          <xdr:rowOff>15240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106680</xdr:colOff>
          <xdr:row>21</xdr:row>
          <xdr:rowOff>129540</xdr:rowOff>
        </xdr:from>
        <xdr:to>
          <xdr:col>11</xdr:col>
          <xdr:colOff>15240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29</xdr:row>
          <xdr:rowOff>205740</xdr:rowOff>
        </xdr:from>
        <xdr:to>
          <xdr:col>11</xdr:col>
          <xdr:colOff>594360</xdr:colOff>
          <xdr:row>31</xdr:row>
          <xdr:rowOff>22860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365760</xdr:colOff>
          <xdr:row>29</xdr:row>
          <xdr:rowOff>205740</xdr:rowOff>
        </xdr:from>
        <xdr:to>
          <xdr:col>12</xdr:col>
          <xdr:colOff>83820</xdr:colOff>
          <xdr:row>31</xdr:row>
          <xdr:rowOff>22860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739140</xdr:colOff>
          <xdr:row>29</xdr:row>
          <xdr:rowOff>205740</xdr:rowOff>
        </xdr:from>
        <xdr:to>
          <xdr:col>12</xdr:col>
          <xdr:colOff>457200</xdr:colOff>
          <xdr:row>31</xdr:row>
          <xdr:rowOff>22860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243840</xdr:colOff>
          <xdr:row>29</xdr:row>
          <xdr:rowOff>205740</xdr:rowOff>
        </xdr:from>
        <xdr:to>
          <xdr:col>13</xdr:col>
          <xdr:colOff>236220</xdr:colOff>
          <xdr:row>31</xdr:row>
          <xdr:rowOff>22860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106680</xdr:colOff>
          <xdr:row>19</xdr:row>
          <xdr:rowOff>144780</xdr:rowOff>
        </xdr:from>
        <xdr:to>
          <xdr:col>11</xdr:col>
          <xdr:colOff>15240</xdr:colOff>
          <xdr:row>21</xdr:row>
          <xdr:rowOff>15240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30</xdr:row>
          <xdr:rowOff>121920</xdr:rowOff>
        </xdr:from>
        <xdr:to>
          <xdr:col>11</xdr:col>
          <xdr:colOff>594360</xdr:colOff>
          <xdr:row>32</xdr:row>
          <xdr:rowOff>22860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365760</xdr:colOff>
          <xdr:row>30</xdr:row>
          <xdr:rowOff>121920</xdr:rowOff>
        </xdr:from>
        <xdr:to>
          <xdr:col>12</xdr:col>
          <xdr:colOff>83820</xdr:colOff>
          <xdr:row>32</xdr:row>
          <xdr:rowOff>22860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739140</xdr:colOff>
          <xdr:row>30</xdr:row>
          <xdr:rowOff>121920</xdr:rowOff>
        </xdr:from>
        <xdr:to>
          <xdr:col>12</xdr:col>
          <xdr:colOff>457200</xdr:colOff>
          <xdr:row>32</xdr:row>
          <xdr:rowOff>22860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243840</xdr:colOff>
          <xdr:row>30</xdr:row>
          <xdr:rowOff>121920</xdr:rowOff>
        </xdr:from>
        <xdr:to>
          <xdr:col>13</xdr:col>
          <xdr:colOff>236220</xdr:colOff>
          <xdr:row>32</xdr:row>
          <xdr:rowOff>22860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31</xdr:row>
          <xdr:rowOff>121920</xdr:rowOff>
        </xdr:from>
        <xdr:to>
          <xdr:col>11</xdr:col>
          <xdr:colOff>594360</xdr:colOff>
          <xdr:row>33</xdr:row>
          <xdr:rowOff>22860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365760</xdr:colOff>
          <xdr:row>31</xdr:row>
          <xdr:rowOff>121920</xdr:rowOff>
        </xdr:from>
        <xdr:to>
          <xdr:col>12</xdr:col>
          <xdr:colOff>83820</xdr:colOff>
          <xdr:row>33</xdr:row>
          <xdr:rowOff>22860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739140</xdr:colOff>
          <xdr:row>31</xdr:row>
          <xdr:rowOff>121920</xdr:rowOff>
        </xdr:from>
        <xdr:to>
          <xdr:col>12</xdr:col>
          <xdr:colOff>457200</xdr:colOff>
          <xdr:row>33</xdr:row>
          <xdr:rowOff>22860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243840</xdr:colOff>
          <xdr:row>31</xdr:row>
          <xdr:rowOff>121920</xdr:rowOff>
        </xdr:from>
        <xdr:to>
          <xdr:col>13</xdr:col>
          <xdr:colOff>236220</xdr:colOff>
          <xdr:row>33</xdr:row>
          <xdr:rowOff>22860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32</xdr:row>
          <xdr:rowOff>121920</xdr:rowOff>
        </xdr:from>
        <xdr:to>
          <xdr:col>11</xdr:col>
          <xdr:colOff>594360</xdr:colOff>
          <xdr:row>34</xdr:row>
          <xdr:rowOff>22860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365760</xdr:colOff>
          <xdr:row>32</xdr:row>
          <xdr:rowOff>121920</xdr:rowOff>
        </xdr:from>
        <xdr:to>
          <xdr:col>12</xdr:col>
          <xdr:colOff>83820</xdr:colOff>
          <xdr:row>34</xdr:row>
          <xdr:rowOff>22860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739140</xdr:colOff>
          <xdr:row>32</xdr:row>
          <xdr:rowOff>121920</xdr:rowOff>
        </xdr:from>
        <xdr:to>
          <xdr:col>12</xdr:col>
          <xdr:colOff>457200</xdr:colOff>
          <xdr:row>34</xdr:row>
          <xdr:rowOff>22860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243840</xdr:colOff>
          <xdr:row>32</xdr:row>
          <xdr:rowOff>121920</xdr:rowOff>
        </xdr:from>
        <xdr:to>
          <xdr:col>13</xdr:col>
          <xdr:colOff>236220</xdr:colOff>
          <xdr:row>34</xdr:row>
          <xdr:rowOff>22860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B25" zoomScale="115" zoomScaleNormal="115" workbookViewId="0">
      <selection activeCell="J28" sqref="J28"/>
    </sheetView>
  </sheetViews>
  <sheetFormatPr defaultColWidth="9" defaultRowHeight="15.6" x14ac:dyDescent="0.25"/>
  <cols>
    <col min="2" max="2" width="6.09765625" customWidth="1"/>
    <col min="3" max="3" width="20.19921875" customWidth="1"/>
    <col min="4" max="4" width="12.3984375" customWidth="1"/>
    <col min="5" max="5" width="12.69921875" customWidth="1"/>
    <col min="6" max="6" width="15.5" customWidth="1"/>
    <col min="7" max="7" width="14.3984375" customWidth="1"/>
    <col min="8" max="8" width="16.3984375" customWidth="1"/>
    <col min="9" max="9" width="15.59765625" customWidth="1"/>
    <col min="10" max="10" width="13.69921875" customWidth="1"/>
    <col min="11" max="11" width="12.69921875" customWidth="1"/>
    <col min="12" max="12" width="14.19921875" customWidth="1"/>
    <col min="13" max="13" width="9.69921875" customWidth="1"/>
    <col min="14" max="14" width="8.19921875" customWidth="1"/>
  </cols>
  <sheetData>
    <row r="1" spans="1:14" ht="37.5" customHeight="1" x14ac:dyDescent="0.25">
      <c r="A1" s="101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ht="24" customHeight="1" x14ac:dyDescent="0.25">
      <c r="A2" s="102" t="s">
        <v>1</v>
      </c>
      <c r="B2" s="103"/>
      <c r="C2" s="103"/>
      <c r="D2" s="98" t="s">
        <v>2</v>
      </c>
      <c r="E2" s="104"/>
      <c r="F2" s="104"/>
      <c r="G2" s="104"/>
      <c r="H2" s="5" t="s">
        <v>3</v>
      </c>
      <c r="I2" s="105"/>
      <c r="J2" s="105"/>
      <c r="K2" s="103" t="s">
        <v>4</v>
      </c>
      <c r="L2" s="103"/>
      <c r="M2" s="105"/>
      <c r="N2" s="105"/>
    </row>
    <row r="3" spans="1:14" s="4" customFormat="1" ht="24.75" customHeight="1" x14ac:dyDescent="0.25">
      <c r="A3" s="45" t="s">
        <v>5</v>
      </c>
      <c r="B3" s="55" t="s">
        <v>6</v>
      </c>
      <c r="C3" s="55"/>
      <c r="D3" s="98" t="s">
        <v>7</v>
      </c>
      <c r="E3" s="99"/>
      <c r="F3" s="99"/>
      <c r="G3" s="99"/>
      <c r="H3" s="48" t="s">
        <v>8</v>
      </c>
      <c r="I3" s="49"/>
      <c r="J3" s="54" t="s">
        <v>9</v>
      </c>
      <c r="K3" s="54"/>
      <c r="L3" s="54"/>
      <c r="M3" s="54"/>
      <c r="N3" s="54"/>
    </row>
    <row r="4" spans="1:14" s="4" customFormat="1" ht="24.75" customHeight="1" x14ac:dyDescent="0.25">
      <c r="A4" s="46"/>
      <c r="B4" s="55" t="s">
        <v>10</v>
      </c>
      <c r="C4" s="55"/>
      <c r="D4" s="64" t="s">
        <v>11</v>
      </c>
      <c r="E4" s="65"/>
      <c r="F4" s="65"/>
      <c r="G4" s="65"/>
      <c r="H4" s="50"/>
      <c r="I4" s="51"/>
      <c r="J4" s="54"/>
      <c r="K4" s="54"/>
      <c r="L4" s="54"/>
      <c r="M4" s="54"/>
      <c r="N4" s="54"/>
    </row>
    <row r="5" spans="1:14" s="4" customFormat="1" ht="24.75" customHeight="1" x14ac:dyDescent="0.25">
      <c r="A5" s="46"/>
      <c r="B5" s="55" t="s">
        <v>12</v>
      </c>
      <c r="C5" s="55"/>
      <c r="D5" s="100" t="s">
        <v>13</v>
      </c>
      <c r="E5" s="90"/>
      <c r="F5" s="90"/>
      <c r="G5" s="43"/>
      <c r="H5" s="52"/>
      <c r="I5" s="53"/>
      <c r="J5" s="54"/>
      <c r="K5" s="54"/>
      <c r="L5" s="54"/>
      <c r="M5" s="54"/>
      <c r="N5" s="54"/>
    </row>
    <row r="6" spans="1:14" s="4" customFormat="1" ht="24.75" customHeight="1" x14ac:dyDescent="0.25">
      <c r="A6" s="46"/>
      <c r="B6" s="94" t="s">
        <v>14</v>
      </c>
      <c r="C6" s="55"/>
      <c r="D6" s="95">
        <v>2</v>
      </c>
      <c r="E6" s="95"/>
      <c r="F6" s="95"/>
      <c r="G6" s="95"/>
      <c r="H6" s="55" t="s">
        <v>15</v>
      </c>
      <c r="I6" s="96"/>
      <c r="J6" s="97">
        <v>44166</v>
      </c>
      <c r="K6" s="97"/>
      <c r="L6" s="97"/>
      <c r="M6" s="97"/>
      <c r="N6" s="97"/>
    </row>
    <row r="7" spans="1:14" s="4" customFormat="1" ht="24.75" customHeight="1" x14ac:dyDescent="0.25">
      <c r="A7" s="46"/>
      <c r="B7" s="94" t="s">
        <v>16</v>
      </c>
      <c r="C7" s="55"/>
      <c r="D7" s="64" t="s">
        <v>17</v>
      </c>
      <c r="E7" s="65"/>
      <c r="F7" s="65"/>
      <c r="G7" s="65"/>
      <c r="H7" s="55" t="s">
        <v>18</v>
      </c>
      <c r="I7" s="96"/>
      <c r="J7" s="97">
        <v>44228</v>
      </c>
      <c r="K7" s="97"/>
      <c r="L7" s="97"/>
      <c r="M7" s="97"/>
      <c r="N7" s="97"/>
    </row>
    <row r="8" spans="1:14" s="4" customFormat="1" ht="24.75" customHeight="1" x14ac:dyDescent="0.25">
      <c r="A8" s="46"/>
      <c r="B8" s="55" t="s">
        <v>19</v>
      </c>
      <c r="C8" s="55"/>
      <c r="D8" s="42" t="s">
        <v>20</v>
      </c>
      <c r="E8" s="90"/>
      <c r="F8" s="90"/>
      <c r="G8" s="43"/>
      <c r="H8" s="77" t="s">
        <v>21</v>
      </c>
      <c r="I8" s="91"/>
      <c r="J8" s="89" t="s">
        <v>22</v>
      </c>
      <c r="K8" s="89"/>
      <c r="L8" s="89"/>
      <c r="M8" s="89"/>
      <c r="N8" s="89"/>
    </row>
    <row r="9" spans="1:14" s="4" customFormat="1" ht="24.75" customHeight="1" x14ac:dyDescent="0.25">
      <c r="A9" s="46"/>
      <c r="B9" s="55" t="s">
        <v>23</v>
      </c>
      <c r="C9" s="55"/>
      <c r="D9" s="64" t="s">
        <v>24</v>
      </c>
      <c r="E9" s="65"/>
      <c r="F9" s="65"/>
      <c r="G9" s="65"/>
      <c r="H9" s="92" t="s">
        <v>25</v>
      </c>
      <c r="I9" s="93"/>
      <c r="J9" s="88" t="s">
        <v>26</v>
      </c>
      <c r="K9" s="89"/>
      <c r="L9" s="89"/>
      <c r="M9" s="89"/>
      <c r="N9" s="89"/>
    </row>
    <row r="10" spans="1:14" s="4" customFormat="1" ht="24.75" customHeight="1" x14ac:dyDescent="0.25">
      <c r="A10" s="46"/>
      <c r="B10" s="55" t="s">
        <v>27</v>
      </c>
      <c r="C10" s="55"/>
      <c r="D10" s="82" t="s">
        <v>28</v>
      </c>
      <c r="E10" s="83"/>
      <c r="F10" s="83"/>
      <c r="G10" s="84"/>
      <c r="H10" s="77" t="s">
        <v>29</v>
      </c>
      <c r="I10" s="59"/>
      <c r="J10" s="85" t="s">
        <v>24</v>
      </c>
      <c r="K10" s="86"/>
      <c r="L10" s="86"/>
      <c r="M10" s="86"/>
      <c r="N10" s="87"/>
    </row>
    <row r="11" spans="1:14" s="4" customFormat="1" ht="24.75" customHeight="1" x14ac:dyDescent="0.25">
      <c r="A11" s="46"/>
      <c r="B11" s="55" t="s">
        <v>30</v>
      </c>
      <c r="C11" s="55"/>
      <c r="D11" s="64" t="s">
        <v>24</v>
      </c>
      <c r="E11" s="65"/>
      <c r="F11" s="65"/>
      <c r="G11" s="65"/>
      <c r="H11" s="77" t="s">
        <v>31</v>
      </c>
      <c r="I11" s="59"/>
      <c r="J11" s="88" t="s">
        <v>24</v>
      </c>
      <c r="K11" s="89"/>
      <c r="L11" s="89"/>
      <c r="M11" s="89"/>
      <c r="N11" s="89"/>
    </row>
    <row r="12" spans="1:14" s="4" customFormat="1" ht="24.75" customHeight="1" x14ac:dyDescent="0.25">
      <c r="A12" s="46"/>
      <c r="B12" s="55" t="s">
        <v>32</v>
      </c>
      <c r="C12" s="55"/>
      <c r="D12" s="6" t="s">
        <v>33</v>
      </c>
      <c r="E12" s="9">
        <v>112.998122</v>
      </c>
      <c r="F12" s="6" t="s">
        <v>34</v>
      </c>
      <c r="G12" s="10">
        <v>33.829613000000002</v>
      </c>
      <c r="H12" s="77" t="s">
        <v>35</v>
      </c>
      <c r="I12" s="59"/>
      <c r="J12" s="78" t="s">
        <v>36</v>
      </c>
      <c r="K12" s="79"/>
      <c r="L12" s="79"/>
      <c r="M12" s="79"/>
      <c r="N12" s="79"/>
    </row>
    <row r="13" spans="1:14" s="4" customFormat="1" ht="24.75" customHeight="1" x14ac:dyDescent="0.25">
      <c r="A13" s="46"/>
      <c r="B13" s="55" t="s">
        <v>37</v>
      </c>
      <c r="C13" s="55"/>
      <c r="D13" s="6" t="s">
        <v>38</v>
      </c>
      <c r="E13" s="9"/>
      <c r="F13" s="6" t="s">
        <v>39</v>
      </c>
      <c r="G13" s="10"/>
      <c r="H13" s="6" t="s">
        <v>40</v>
      </c>
      <c r="I13" s="10"/>
      <c r="J13" s="8" t="s">
        <v>41</v>
      </c>
      <c r="K13" s="27"/>
      <c r="L13" s="8" t="s">
        <v>42</v>
      </c>
      <c r="M13" s="80"/>
      <c r="N13" s="81"/>
    </row>
    <row r="14" spans="1:14" s="4" customFormat="1" ht="24.75" customHeight="1" x14ac:dyDescent="0.25">
      <c r="A14" s="46"/>
      <c r="B14" s="55" t="s">
        <v>43</v>
      </c>
      <c r="C14" s="55"/>
      <c r="D14" s="73">
        <v>260</v>
      </c>
      <c r="E14" s="73"/>
      <c r="F14" s="73"/>
      <c r="G14" s="74"/>
      <c r="H14" s="75" t="s">
        <v>44</v>
      </c>
      <c r="I14" s="75"/>
      <c r="J14" s="73">
        <v>90</v>
      </c>
      <c r="K14" s="73"/>
      <c r="L14" s="8" t="s">
        <v>45</v>
      </c>
      <c r="M14" s="76">
        <f>IF(D14&gt;0,J14/D14,)</f>
        <v>0.34615384615384615</v>
      </c>
      <c r="N14" s="76"/>
    </row>
    <row r="15" spans="1:14" s="4" customFormat="1" ht="24.75" customHeight="1" x14ac:dyDescent="0.25">
      <c r="A15" s="45" t="s">
        <v>46</v>
      </c>
      <c r="B15" s="55" t="s">
        <v>47</v>
      </c>
      <c r="C15" s="55"/>
      <c r="D15" s="68" t="s">
        <v>2</v>
      </c>
      <c r="E15" s="65"/>
      <c r="F15" s="6" t="s">
        <v>48</v>
      </c>
      <c r="G15" s="11" t="s">
        <v>49</v>
      </c>
      <c r="H15" s="47" t="s">
        <v>50</v>
      </c>
      <c r="I15" s="8" t="s">
        <v>51</v>
      </c>
      <c r="J15" s="69" t="s">
        <v>52</v>
      </c>
      <c r="K15" s="70"/>
      <c r="L15" s="28" t="s">
        <v>53</v>
      </c>
      <c r="M15" s="71" t="s">
        <v>54</v>
      </c>
      <c r="N15" s="72"/>
    </row>
    <row r="16" spans="1:14" s="4" customFormat="1" ht="24.75" customHeight="1" x14ac:dyDescent="0.25">
      <c r="A16" s="46"/>
      <c r="B16" s="55" t="s">
        <v>55</v>
      </c>
      <c r="C16" s="55"/>
      <c r="D16" s="65" t="s">
        <v>56</v>
      </c>
      <c r="E16" s="65"/>
      <c r="F16" s="6" t="s">
        <v>57</v>
      </c>
      <c r="G16" s="11" t="s">
        <v>49</v>
      </c>
      <c r="H16" s="46"/>
      <c r="I16" s="8" t="s">
        <v>58</v>
      </c>
      <c r="J16" s="69" t="s">
        <v>59</v>
      </c>
      <c r="K16" s="70"/>
      <c r="L16" s="28" t="s">
        <v>60</v>
      </c>
      <c r="M16" s="72" t="s">
        <v>61</v>
      </c>
      <c r="N16" s="72"/>
    </row>
    <row r="17" spans="1:16" s="4" customFormat="1" ht="24.75" customHeight="1" x14ac:dyDescent="0.25">
      <c r="A17" s="46"/>
      <c r="B17" s="55" t="s">
        <v>62</v>
      </c>
      <c r="C17" s="55"/>
      <c r="D17" s="64" t="s">
        <v>13</v>
      </c>
      <c r="E17" s="65"/>
      <c r="F17" s="6" t="s">
        <v>63</v>
      </c>
      <c r="G17" s="12" t="s">
        <v>64</v>
      </c>
      <c r="H17" s="46"/>
      <c r="I17" s="8" t="s">
        <v>65</v>
      </c>
      <c r="J17" s="66"/>
      <c r="K17" s="67"/>
      <c r="L17" s="67"/>
      <c r="M17" s="67"/>
      <c r="N17" s="67"/>
    </row>
    <row r="18" spans="1:16" s="4" customFormat="1" ht="24" customHeight="1" x14ac:dyDescent="0.25">
      <c r="A18" s="45" t="s">
        <v>66</v>
      </c>
      <c r="B18" s="46" t="s">
        <v>67</v>
      </c>
      <c r="C18" s="46"/>
      <c r="D18" s="55" t="s">
        <v>68</v>
      </c>
      <c r="E18" s="55"/>
      <c r="F18" s="6" t="s">
        <v>69</v>
      </c>
      <c r="G18" s="59" t="s">
        <v>70</v>
      </c>
      <c r="H18" s="41"/>
      <c r="I18" s="41"/>
      <c r="J18" s="41"/>
      <c r="K18" s="55" t="s">
        <v>71</v>
      </c>
      <c r="L18" s="55"/>
      <c r="M18" s="55"/>
      <c r="N18" s="55"/>
    </row>
    <row r="19" spans="1:16" s="4" customFormat="1" ht="24.75" customHeight="1" x14ac:dyDescent="0.25">
      <c r="A19" s="46"/>
      <c r="B19" s="46"/>
      <c r="C19" s="46"/>
      <c r="D19" s="6" t="s">
        <v>72</v>
      </c>
      <c r="E19" s="6" t="s">
        <v>73</v>
      </c>
      <c r="F19" s="6" t="s">
        <v>74</v>
      </c>
      <c r="G19" s="6" t="s">
        <v>75</v>
      </c>
      <c r="H19" s="6" t="s">
        <v>76</v>
      </c>
      <c r="I19" s="6" t="s">
        <v>77</v>
      </c>
      <c r="J19" s="6" t="s">
        <v>78</v>
      </c>
      <c r="K19" s="55"/>
      <c r="L19" s="55"/>
      <c r="M19" s="55"/>
      <c r="N19" s="55"/>
    </row>
    <row r="20" spans="1:16" s="4" customFormat="1" ht="15.75" customHeight="1" x14ac:dyDescent="0.25">
      <c r="A20" s="46"/>
      <c r="B20" s="46" t="s">
        <v>79</v>
      </c>
      <c r="C20" s="8" t="s">
        <v>80</v>
      </c>
      <c r="D20" s="14"/>
      <c r="E20" s="14"/>
      <c r="F20" s="15"/>
      <c r="G20" s="16"/>
      <c r="H20" s="16"/>
      <c r="I20" s="14"/>
      <c r="J20" s="14"/>
      <c r="K20" s="29" t="s">
        <v>81</v>
      </c>
      <c r="L20" s="30"/>
      <c r="M20" s="30"/>
      <c r="N20" s="31"/>
    </row>
    <row r="21" spans="1:16" s="4" customFormat="1" ht="15.75" customHeight="1" x14ac:dyDescent="0.25">
      <c r="A21" s="46"/>
      <c r="B21" s="46"/>
      <c r="C21" s="13" t="s">
        <v>82</v>
      </c>
      <c r="D21" s="16"/>
      <c r="E21" s="16"/>
      <c r="F21" s="16"/>
      <c r="G21" s="16"/>
      <c r="H21" s="16"/>
      <c r="I21" s="14"/>
      <c r="J21" s="14"/>
      <c r="K21" s="32" t="s">
        <v>83</v>
      </c>
      <c r="L21" s="33" t="s">
        <v>84</v>
      </c>
      <c r="M21" s="33"/>
      <c r="N21" s="34"/>
    </row>
    <row r="22" spans="1:16" s="4" customFormat="1" ht="15.75" customHeight="1" x14ac:dyDescent="0.25">
      <c r="A22" s="46"/>
      <c r="B22" s="46"/>
      <c r="C22" s="8" t="s">
        <v>85</v>
      </c>
      <c r="D22" s="16"/>
      <c r="E22" s="16"/>
      <c r="F22" s="16"/>
      <c r="G22" s="16"/>
      <c r="H22" s="16"/>
      <c r="I22" s="14"/>
      <c r="J22" s="14"/>
      <c r="K22" s="35"/>
      <c r="L22" s="33" t="s">
        <v>86</v>
      </c>
      <c r="M22" s="33"/>
      <c r="N22" s="34"/>
    </row>
    <row r="23" spans="1:16" s="4" customFormat="1" ht="15.75" customHeight="1" x14ac:dyDescent="0.25">
      <c r="A23" s="46"/>
      <c r="B23" s="46"/>
      <c r="C23" s="8" t="s">
        <v>87</v>
      </c>
      <c r="D23" s="16"/>
      <c r="E23" s="16"/>
      <c r="F23" s="16"/>
      <c r="G23" s="16"/>
      <c r="H23" s="16"/>
      <c r="I23" s="14"/>
      <c r="J23" s="14"/>
      <c r="K23" s="35" t="s">
        <v>88</v>
      </c>
      <c r="L23" s="60" t="s">
        <v>89</v>
      </c>
      <c r="M23" s="61"/>
      <c r="N23" s="62"/>
    </row>
    <row r="24" spans="1:16" s="4" customFormat="1" ht="15.75" customHeight="1" x14ac:dyDescent="0.25">
      <c r="A24" s="46"/>
      <c r="B24" s="46"/>
      <c r="C24" s="8" t="s">
        <v>90</v>
      </c>
      <c r="D24" s="16"/>
      <c r="E24" s="16"/>
      <c r="F24" s="16"/>
      <c r="G24" s="16"/>
      <c r="H24" s="16"/>
      <c r="I24" s="14"/>
      <c r="J24" s="14"/>
      <c r="K24" s="36"/>
      <c r="L24" s="37"/>
      <c r="M24" s="37"/>
      <c r="N24" s="38"/>
    </row>
    <row r="25" spans="1:16" s="4" customFormat="1" ht="15.75" customHeight="1" x14ac:dyDescent="0.25">
      <c r="A25" s="46"/>
      <c r="B25" s="46" t="s">
        <v>91</v>
      </c>
      <c r="C25" s="8" t="s">
        <v>92</v>
      </c>
      <c r="D25" s="16"/>
      <c r="E25" s="16"/>
      <c r="F25" s="17">
        <v>73200</v>
      </c>
      <c r="G25" s="17"/>
      <c r="H25" s="17"/>
      <c r="I25" s="17">
        <v>73200</v>
      </c>
      <c r="J25" s="17">
        <v>73200</v>
      </c>
      <c r="K25" s="63" t="s">
        <v>54</v>
      </c>
      <c r="L25" s="63"/>
      <c r="M25" s="63"/>
      <c r="N25" s="63"/>
    </row>
    <row r="26" spans="1:16" s="4" customFormat="1" ht="15.75" customHeight="1" x14ac:dyDescent="0.25">
      <c r="A26" s="46"/>
      <c r="B26" s="46"/>
      <c r="C26" s="8" t="s">
        <v>93</v>
      </c>
      <c r="D26" s="16"/>
      <c r="E26" s="16"/>
      <c r="F26" s="18"/>
      <c r="G26" s="19"/>
      <c r="H26" s="19"/>
      <c r="I26" s="18"/>
      <c r="J26" s="18"/>
      <c r="K26" s="63" t="s">
        <v>54</v>
      </c>
      <c r="L26" s="63"/>
      <c r="M26" s="63"/>
      <c r="N26" s="63"/>
    </row>
    <row r="27" spans="1:16" s="4" customFormat="1" ht="15.75" customHeight="1" x14ac:dyDescent="0.25">
      <c r="A27" s="46"/>
      <c r="B27" s="46"/>
      <c r="C27" s="8" t="s">
        <v>94</v>
      </c>
      <c r="D27" s="16"/>
      <c r="E27" s="16"/>
      <c r="F27" s="18"/>
      <c r="G27" s="19"/>
      <c r="H27" s="19"/>
      <c r="I27" s="18"/>
      <c r="J27" s="18"/>
      <c r="K27" s="63" t="s">
        <v>54</v>
      </c>
      <c r="L27" s="63"/>
      <c r="M27" s="63"/>
      <c r="N27" s="63"/>
    </row>
    <row r="28" spans="1:16" s="4" customFormat="1" ht="15.75" customHeight="1" x14ac:dyDescent="0.25">
      <c r="A28" s="46"/>
      <c r="B28" s="46"/>
      <c r="C28" s="8" t="s">
        <v>95</v>
      </c>
      <c r="D28" s="16"/>
      <c r="E28" s="16"/>
      <c r="F28" s="20">
        <v>2.8679999999999999</v>
      </c>
      <c r="G28" s="21"/>
      <c r="H28" s="21"/>
      <c r="I28" s="20">
        <v>2.8679999999999999</v>
      </c>
      <c r="J28" s="20">
        <v>2.8679999999999999</v>
      </c>
      <c r="K28" s="63" t="s">
        <v>54</v>
      </c>
      <c r="L28" s="63"/>
      <c r="M28" s="63"/>
      <c r="N28" s="63"/>
    </row>
    <row r="29" spans="1:16" s="4" customFormat="1" ht="15.75" customHeight="1" x14ac:dyDescent="0.25">
      <c r="A29" s="46"/>
      <c r="B29" s="46"/>
      <c r="C29" s="8" t="s">
        <v>96</v>
      </c>
      <c r="D29" s="22"/>
      <c r="E29" s="22"/>
      <c r="F29" s="22"/>
      <c r="G29" s="22"/>
      <c r="H29" s="22"/>
      <c r="I29" s="14"/>
      <c r="J29" s="14"/>
      <c r="K29" s="56" t="s">
        <v>54</v>
      </c>
      <c r="L29" s="56"/>
      <c r="M29" s="56"/>
      <c r="N29" s="56"/>
    </row>
    <row r="30" spans="1:16" ht="21.6" x14ac:dyDescent="0.25">
      <c r="A30" s="45" t="s">
        <v>97</v>
      </c>
      <c r="B30" s="45"/>
      <c r="C30" s="57" t="s">
        <v>98</v>
      </c>
      <c r="D30" s="58"/>
      <c r="E30" s="41" t="s">
        <v>99</v>
      </c>
      <c r="F30" s="41"/>
      <c r="G30" s="6" t="s">
        <v>100</v>
      </c>
      <c r="H30" s="6" t="s">
        <v>101</v>
      </c>
      <c r="I30" s="6" t="s">
        <v>102</v>
      </c>
      <c r="J30" s="6" t="s">
        <v>103</v>
      </c>
      <c r="K30" s="6" t="s">
        <v>104</v>
      </c>
      <c r="L30" s="59" t="s">
        <v>105</v>
      </c>
      <c r="M30" s="59"/>
      <c r="N30" s="59"/>
    </row>
    <row r="31" spans="1:16" x14ac:dyDescent="0.25">
      <c r="A31" s="45"/>
      <c r="B31" s="45"/>
      <c r="C31" s="41" t="s">
        <v>106</v>
      </c>
      <c r="D31" s="41"/>
      <c r="E31" s="42"/>
      <c r="F31" s="43"/>
      <c r="G31" s="23"/>
      <c r="H31" s="7"/>
      <c r="I31" s="23"/>
      <c r="J31" s="23"/>
      <c r="K31" s="39"/>
      <c r="L31" s="44" t="s">
        <v>107</v>
      </c>
      <c r="M31" s="44"/>
      <c r="N31" s="44"/>
      <c r="P31" s="40"/>
    </row>
    <row r="32" spans="1:16" x14ac:dyDescent="0.25">
      <c r="A32" s="45"/>
      <c r="B32" s="45"/>
      <c r="C32" s="41" t="s">
        <v>108</v>
      </c>
      <c r="D32" s="41"/>
      <c r="E32" s="42"/>
      <c r="F32" s="43"/>
      <c r="G32" s="23"/>
      <c r="H32" s="24" t="s">
        <v>54</v>
      </c>
      <c r="I32" s="23"/>
      <c r="J32" s="23"/>
      <c r="K32" s="39"/>
      <c r="L32" s="44" t="s">
        <v>107</v>
      </c>
      <c r="M32" s="44"/>
      <c r="N32" s="44"/>
    </row>
    <row r="33" spans="1:14" x14ac:dyDescent="0.25">
      <c r="A33" s="45"/>
      <c r="B33" s="45"/>
      <c r="C33" s="41" t="s">
        <v>109</v>
      </c>
      <c r="D33" s="41"/>
      <c r="E33" s="42"/>
      <c r="F33" s="43"/>
      <c r="G33" s="23"/>
      <c r="H33" s="24" t="s">
        <v>54</v>
      </c>
      <c r="I33" s="23"/>
      <c r="J33" s="23"/>
      <c r="K33" s="39"/>
      <c r="L33" s="44" t="s">
        <v>107</v>
      </c>
      <c r="M33" s="44"/>
      <c r="N33" s="44"/>
    </row>
    <row r="34" spans="1:14" x14ac:dyDescent="0.25">
      <c r="A34" s="45"/>
      <c r="B34" s="45"/>
      <c r="C34" s="41" t="s">
        <v>110</v>
      </c>
      <c r="D34" s="41"/>
      <c r="E34" s="42"/>
      <c r="F34" s="43"/>
      <c r="G34" s="23"/>
      <c r="H34" s="24" t="s">
        <v>54</v>
      </c>
      <c r="I34" s="23"/>
      <c r="J34" s="23"/>
      <c r="K34" s="39"/>
      <c r="L34" s="44" t="s">
        <v>107</v>
      </c>
      <c r="M34" s="44"/>
      <c r="N34" s="44"/>
    </row>
    <row r="35" spans="1:14" s="1" customFormat="1" ht="12" x14ac:dyDescent="0.25">
      <c r="A35" s="25" t="s">
        <v>111</v>
      </c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</row>
    <row r="36" spans="1:14" s="1" customFormat="1" ht="12" x14ac:dyDescent="0.25">
      <c r="A36" s="25" t="s">
        <v>112</v>
      </c>
      <c r="B36" s="25"/>
      <c r="C36" s="25"/>
      <c r="D36" s="25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14" s="1" customFormat="1" ht="12" x14ac:dyDescent="0.25">
      <c r="A37" s="25" t="s">
        <v>113</v>
      </c>
      <c r="B37" s="25"/>
      <c r="C37" s="25"/>
      <c r="D37" s="25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s="1" customFormat="1" ht="12" x14ac:dyDescent="0.25">
      <c r="A38" s="25" t="s">
        <v>114</v>
      </c>
      <c r="B38" s="25"/>
      <c r="C38" s="25"/>
      <c r="D38" s="25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4" s="1" customFormat="1" ht="12" x14ac:dyDescent="0.25">
      <c r="A39" s="25" t="s">
        <v>115</v>
      </c>
      <c r="B39" s="25"/>
      <c r="C39" s="25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</mergeCells>
  <phoneticPr fontId="1" type="noConversion"/>
  <dataValidations count="10">
    <dataValidation type="decimal" allowBlank="1" showInputMessage="1" showErrorMessage="1" sqref="D6:G6" xr:uid="{00000000-0002-0000-0000-000000000000}">
      <formula1>0</formula1>
      <formula2>120</formula2>
    </dataValidation>
    <dataValidation type="date" allowBlank="1" showInputMessage="1" showErrorMessage="1" promptTitle="提示" prompt="输入格式2017/04" sqref="J6:N6 J7:N7" xr:uid="{00000000-0002-0000-0000-000001000000}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 xr:uid="{00000000-0002-0000-0000-000005000000}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 xr:uid="{00000000-0002-0000-0000-000006000000}">
      <formula1>3</formula1>
      <formula2>55</formula2>
    </dataValidation>
    <dataValidation type="decimal" allowBlank="1" showInputMessage="1" showErrorMessage="1" sqref="M13:N13" xr:uid="{00000000-0002-0000-0000-000008000000}">
      <formula1>0</formula1>
      <formula2>99999</formula2>
    </dataValidation>
    <dataValidation type="decimal" allowBlank="1" showInputMessage="1" showErrorMessage="1" sqref="D14:G14" xr:uid="{00000000-0002-0000-0000-000009000000}">
      <formula1>0</formula1>
      <formula2>999999999</formula2>
    </dataValidation>
    <dataValidation type="decimal" allowBlank="1" showInputMessage="1" showErrorMessage="1" sqref="J14:K14" xr:uid="{00000000-0002-0000-0000-00000A000000}">
      <formula1>0</formula1>
      <formula2>9999999</formula2>
    </dataValidation>
    <dataValidation type="decimal" showInputMessage="1" showErrorMessage="1" sqref="M14:N14" xr:uid="{00000000-0002-0000-0000-00000B000000}">
      <formula1>0</formula1>
      <formula2>1</formula2>
    </dataValidation>
    <dataValidation type="decimal" allowBlank="1" showInputMessage="1" showErrorMessage="1" sqref="K31:K34" xr:uid="{00000000-0002-0000-0000-000011000000}">
      <formula1>0</formula1>
      <formula2>999999</formula2>
    </dataValidation>
    <dataValidation type="decimal" allowBlank="1" showInputMessage="1" showErrorMessage="1" sqref="D20:J29" xr:uid="{00000000-0002-0000-0000-000012000000}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160020</xdr:rowOff>
                  </from>
                  <to>
                    <xdr:col>11</xdr:col>
                    <xdr:colOff>533400</xdr:colOff>
                    <xdr:row>21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129540</xdr:rowOff>
                  </from>
                  <to>
                    <xdr:col>11</xdr:col>
                    <xdr:colOff>533400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106680</xdr:colOff>
                    <xdr:row>18</xdr:row>
                    <xdr:rowOff>236220</xdr:rowOff>
                  </from>
                  <to>
                    <xdr:col>10</xdr:col>
                    <xdr:colOff>739140</xdr:colOff>
                    <xdr:row>20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106680</xdr:colOff>
                    <xdr:row>21</xdr:row>
                    <xdr:rowOff>129540</xdr:rowOff>
                  </from>
                  <to>
                    <xdr:col>11</xdr:col>
                    <xdr:colOff>15240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7620</xdr:colOff>
                    <xdr:row>29</xdr:row>
                    <xdr:rowOff>205740</xdr:rowOff>
                  </from>
                  <to>
                    <xdr:col>11</xdr:col>
                    <xdr:colOff>594360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365760</xdr:colOff>
                    <xdr:row>29</xdr:row>
                    <xdr:rowOff>205740</xdr:rowOff>
                  </from>
                  <to>
                    <xdr:col>12</xdr:col>
                    <xdr:colOff>83820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739140</xdr:colOff>
                    <xdr:row>29</xdr:row>
                    <xdr:rowOff>205740</xdr:rowOff>
                  </from>
                  <to>
                    <xdr:col>12</xdr:col>
                    <xdr:colOff>457200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243840</xdr:colOff>
                    <xdr:row>29</xdr:row>
                    <xdr:rowOff>205740</xdr:rowOff>
                  </from>
                  <to>
                    <xdr:col>13</xdr:col>
                    <xdr:colOff>236220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106680</xdr:colOff>
                    <xdr:row>19</xdr:row>
                    <xdr:rowOff>144780</xdr:rowOff>
                  </from>
                  <to>
                    <xdr:col>11</xdr:col>
                    <xdr:colOff>15240</xdr:colOff>
                    <xdr:row>21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7620</xdr:colOff>
                    <xdr:row>30</xdr:row>
                    <xdr:rowOff>121920</xdr:rowOff>
                  </from>
                  <to>
                    <xdr:col>11</xdr:col>
                    <xdr:colOff>594360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365760</xdr:colOff>
                    <xdr:row>30</xdr:row>
                    <xdr:rowOff>121920</xdr:rowOff>
                  </from>
                  <to>
                    <xdr:col>12</xdr:col>
                    <xdr:colOff>83820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739140</xdr:colOff>
                    <xdr:row>30</xdr:row>
                    <xdr:rowOff>121920</xdr:rowOff>
                  </from>
                  <to>
                    <xdr:col>12</xdr:col>
                    <xdr:colOff>457200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243840</xdr:colOff>
                    <xdr:row>30</xdr:row>
                    <xdr:rowOff>121920</xdr:rowOff>
                  </from>
                  <to>
                    <xdr:col>13</xdr:col>
                    <xdr:colOff>236220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55">
              <controlPr defaultSize="0" autoPict="0">
                <anchor moveWithCells="1">
                  <from>
                    <xdr:col>11</xdr:col>
                    <xdr:colOff>7620</xdr:colOff>
                    <xdr:row>31</xdr:row>
                    <xdr:rowOff>121920</xdr:rowOff>
                  </from>
                  <to>
                    <xdr:col>11</xdr:col>
                    <xdr:colOff>594360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56">
              <controlPr defaultSize="0" autoPict="0">
                <anchor moveWithCells="1">
                  <from>
                    <xdr:col>11</xdr:col>
                    <xdr:colOff>365760</xdr:colOff>
                    <xdr:row>31</xdr:row>
                    <xdr:rowOff>121920</xdr:rowOff>
                  </from>
                  <to>
                    <xdr:col>12</xdr:col>
                    <xdr:colOff>83820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57">
              <controlPr defaultSize="0" autoPict="0">
                <anchor moveWithCells="1">
                  <from>
                    <xdr:col>11</xdr:col>
                    <xdr:colOff>739140</xdr:colOff>
                    <xdr:row>31</xdr:row>
                    <xdr:rowOff>121920</xdr:rowOff>
                  </from>
                  <to>
                    <xdr:col>12</xdr:col>
                    <xdr:colOff>457200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58">
              <controlPr defaultSize="0" autoPict="0">
                <anchor moveWithCells="1">
                  <from>
                    <xdr:col>12</xdr:col>
                    <xdr:colOff>243840</xdr:colOff>
                    <xdr:row>31</xdr:row>
                    <xdr:rowOff>121920</xdr:rowOff>
                  </from>
                  <to>
                    <xdr:col>13</xdr:col>
                    <xdr:colOff>236220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59">
              <controlPr defaultSize="0" autoPict="0">
                <anchor moveWithCells="1">
                  <from>
                    <xdr:col>11</xdr:col>
                    <xdr:colOff>7620</xdr:colOff>
                    <xdr:row>32</xdr:row>
                    <xdr:rowOff>121920</xdr:rowOff>
                  </from>
                  <to>
                    <xdr:col>11</xdr:col>
                    <xdr:colOff>594360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60">
              <controlPr defaultSize="0" autoPict="0">
                <anchor moveWithCells="1">
                  <from>
                    <xdr:col>11</xdr:col>
                    <xdr:colOff>365760</xdr:colOff>
                    <xdr:row>32</xdr:row>
                    <xdr:rowOff>121920</xdr:rowOff>
                  </from>
                  <to>
                    <xdr:col>12</xdr:col>
                    <xdr:colOff>83820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61">
              <controlPr defaultSize="0" autoPict="0">
                <anchor moveWithCells="1">
                  <from>
                    <xdr:col>11</xdr:col>
                    <xdr:colOff>739140</xdr:colOff>
                    <xdr:row>32</xdr:row>
                    <xdr:rowOff>121920</xdr:rowOff>
                  </from>
                  <to>
                    <xdr:col>12</xdr:col>
                    <xdr:colOff>457200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62">
              <controlPr defaultSize="0" autoPict="0">
                <anchor moveWithCells="1">
                  <from>
                    <xdr:col>12</xdr:col>
                    <xdr:colOff>243840</xdr:colOff>
                    <xdr:row>32</xdr:row>
                    <xdr:rowOff>121920</xdr:rowOff>
                  </from>
                  <to>
                    <xdr:col>13</xdr:col>
                    <xdr:colOff>236220</xdr:colOff>
                    <xdr:row>34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2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3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4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7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C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D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0E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0F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0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F19" sqref="F19"/>
    </sheetView>
  </sheetViews>
  <sheetFormatPr defaultColWidth="9" defaultRowHeight="15.6" x14ac:dyDescent="0.25"/>
  <cols>
    <col min="1" max="1" width="14" customWidth="1"/>
    <col min="2" max="2" width="21.69921875" customWidth="1"/>
    <col min="3" max="3" width="13.69921875" customWidth="1"/>
    <col min="5" max="5" width="14.8984375" customWidth="1"/>
    <col min="6" max="6" width="14.59765625" customWidth="1"/>
    <col min="7" max="7" width="13" customWidth="1"/>
    <col min="8" max="8" width="19.19921875" customWidth="1"/>
    <col min="9" max="9" width="26.69921875" customWidth="1"/>
  </cols>
  <sheetData>
    <row r="1" spans="1:10" x14ac:dyDescent="0.25">
      <c r="A1" t="s">
        <v>116</v>
      </c>
      <c r="B1" t="s">
        <v>25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1:10" x14ac:dyDescent="0.25">
      <c r="C2" s="2"/>
      <c r="D2" s="2"/>
      <c r="E2" s="2"/>
      <c r="F2" s="2"/>
      <c r="G2" s="2"/>
      <c r="H2" s="2"/>
      <c r="I2" s="2"/>
    </row>
    <row r="3" spans="1:10" s="1" customFormat="1" ht="10.8" x14ac:dyDescent="0.25">
      <c r="A3" s="1" t="s">
        <v>20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28</v>
      </c>
      <c r="I3" s="1" t="s">
        <v>130</v>
      </c>
    </row>
    <row r="4" spans="1:10" s="1" customFormat="1" ht="15" customHeight="1" x14ac:dyDescent="0.25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36</v>
      </c>
    </row>
    <row r="5" spans="1:10" s="1" customFormat="1" ht="10.8" x14ac:dyDescent="0.25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pans="1:10" s="1" customFormat="1" ht="10.8" x14ac:dyDescent="0.25">
      <c r="B6" s="1" t="s">
        <v>145</v>
      </c>
      <c r="C6" s="1" t="s">
        <v>146</v>
      </c>
      <c r="H6" s="1" t="s">
        <v>147</v>
      </c>
    </row>
    <row r="7" spans="1:10" s="1" customFormat="1" ht="10.8" x14ac:dyDescent="0.25">
      <c r="B7" s="1" t="s">
        <v>148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wyj</cp:lastModifiedBy>
  <cp:lastPrinted>2017-10-13T02:30:00Z</cp:lastPrinted>
  <dcterms:created xsi:type="dcterms:W3CDTF">2017-06-16T01:23:00Z</dcterms:created>
  <dcterms:modified xsi:type="dcterms:W3CDTF">2021-04-16T01:02:20Z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