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附件!$A$5:$P$16</definedName>
    <definedName name="_xlnm.Print_Area" localSheetId="0">附件!$A$1:$O$16</definedName>
    <definedName name="_xlnm.Print_Titles" localSheetId="0">附件!$2:$5</definedName>
  </definedNames>
  <calcPr calcId="144525" concurrentCalc="0"/>
</workbook>
</file>

<file path=xl/sharedStrings.xml><?xml version="1.0" encoding="utf-8"?>
<sst xmlns="http://schemas.openxmlformats.org/spreadsheetml/2006/main" count="138" uniqueCount="95">
  <si>
    <t>附件</t>
  </si>
  <si>
    <t>鲁山县2021年第五批统筹整合使用财政涉农资金项目统计表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</si>
  <si>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</si>
  <si>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</si>
  <si>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</si>
  <si>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</si>
  <si>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</si>
  <si>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</si>
  <si>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</si>
  <si>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</si>
  <si>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</si>
  <si>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</si>
  <si>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</si>
  <si>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</si>
  <si>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</si>
  <si>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</si>
  <si>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</si>
  <si>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</si>
  <si>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</si>
  <si>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观音寺乡</t>
  </si>
  <si>
    <t>观音寺乡石坡头村香菇分拣车间及冷库建设项目</t>
  </si>
  <si>
    <t>产业发展</t>
  </si>
  <si>
    <t>石坡头村</t>
  </si>
  <si>
    <t>新建鲜菇分拣车间1座、冷库1座，配套必要的晾晒场等。</t>
  </si>
  <si>
    <t>713户（贫困户166户）</t>
  </si>
  <si>
    <t>2913人（贫困人口536人）</t>
  </si>
  <si>
    <t>平财预〔2020〕808号324.5013万元
平财预〔2021〕99号14.3万元
平财预〔2020〕810号2.58万元
平财预〔2020〕809号46.6826万元</t>
  </si>
  <si>
    <t>中央专项</t>
  </si>
  <si>
    <t>县扶贫办</t>
  </si>
  <si>
    <t>壮大村集体经济，带领贫困户脱贫致富</t>
  </si>
  <si>
    <t>是</t>
  </si>
  <si>
    <t>梁洼镇</t>
  </si>
  <si>
    <t>梁洼镇保障村物流仓库建设项目</t>
  </si>
  <si>
    <t>保障村</t>
  </si>
  <si>
    <t>新建物流仓库物流一处，仓库为单层戊类仓库，建筑结构为门式钢架结构，总建筑面积500.18平方米，高度7.3米。及相关配套设施</t>
  </si>
  <si>
    <t>150户（贫困户17户）</t>
  </si>
  <si>
    <t>1339人（贫困人口77人）</t>
  </si>
  <si>
    <t>平财预〔2020〕809号</t>
  </si>
  <si>
    <t>马楼乡</t>
  </si>
  <si>
    <t>马楼乡虎营村食用菌养菌车间项目</t>
  </si>
  <si>
    <t>虎营村</t>
  </si>
  <si>
    <t>新建3035.79平方米恒温养菌车间1座及配套。</t>
  </si>
  <si>
    <t>1004户（贫困户75户）</t>
  </si>
  <si>
    <t>4327人（贫困人口199人）</t>
  </si>
  <si>
    <t>平财预〔2020〕819号155.226万元
平财预〔2020〕808号211.614万元</t>
  </si>
  <si>
    <t>中央统筹155.226万元
中央专项211.614万元</t>
  </si>
  <si>
    <t>否</t>
  </si>
  <si>
    <t>土门办事处</t>
  </si>
  <si>
    <t>土门办事处虎盘河村集体经济香菇种植项目（二）</t>
  </si>
  <si>
    <t>虎盘河</t>
  </si>
  <si>
    <t xml:space="preserve">新建休眠棚2座，菌棚5座及配套，封口机1台，拌料机1台，装袋机1台，10t压力灌。  </t>
  </si>
  <si>
    <t>173户（贫困户120户）</t>
  </si>
  <si>
    <t>615人（贫困人口463人）</t>
  </si>
  <si>
    <t>平财预〔2020〕808号32.6966万元
平财预〔2020〕819号2.1534万元</t>
  </si>
  <si>
    <t>中央专项32.6966万元
中央统筹2.1534万元</t>
  </si>
  <si>
    <t>土门办事处侯家村香菇保鲜库建设项目</t>
  </si>
  <si>
    <t>侯家村</t>
  </si>
  <si>
    <t>80m2保鲜库1座</t>
  </si>
  <si>
    <t>230户（贫困户85户）</t>
  </si>
  <si>
    <t>940人（贫困人口212人）</t>
  </si>
  <si>
    <t>平财预（2021）99号18万元
平财预（2020）808号2.1万元</t>
  </si>
  <si>
    <t>省级专项</t>
  </si>
  <si>
    <t>团城乡</t>
  </si>
  <si>
    <t>团城乡花园沟村民宿建设项目</t>
  </si>
  <si>
    <t>花园沟村</t>
  </si>
  <si>
    <t>新建民宿2座，改建2座</t>
  </si>
  <si>
    <t>226户（贫困户785户）</t>
  </si>
  <si>
    <t>129人（贫困人口395人）</t>
  </si>
  <si>
    <t>平财预〔2020〕808号</t>
  </si>
  <si>
    <t>瓦屋镇</t>
  </si>
  <si>
    <t>瓦屋镇锦祥社区产业大棚后期配套设施项目</t>
  </si>
  <si>
    <t>锦祥社区搬迁安置点</t>
  </si>
  <si>
    <t>新建道路长96米，宽3.3米，厚0.15米，弯道处预埋设两道过路涵管二级φ300钢筋砼管总长12米，胶圈接口，底部10cmC15垫层共计1.08m³；及羊舍、牛舍内其他配套设施。</t>
  </si>
  <si>
    <t>贫困户34户</t>
  </si>
  <si>
    <t>贫困人口73人</t>
  </si>
  <si>
    <t>县发改委</t>
  </si>
  <si>
    <t>解决搬迁点群众出行和运输难问题，及后续产业发展问题</t>
  </si>
  <si>
    <t>瓦屋镇太平村香菇大棚建设项目</t>
  </si>
  <si>
    <t>太平村</t>
  </si>
  <si>
    <t>新建香菇大棚12座，其中6米宽38米长2座，40米长9座，29米长1座；及其他相关配套设施。</t>
  </si>
  <si>
    <t>336户（贫困户130户）</t>
  </si>
  <si>
    <t>1232人（贫困人口425人）</t>
  </si>
  <si>
    <t>平财预（2020）808号</t>
  </si>
  <si>
    <t>下汤镇</t>
  </si>
  <si>
    <t>下汤镇松垛沟村养殖场项目</t>
  </si>
  <si>
    <t>松垛沟村</t>
  </si>
  <si>
    <t>新建育肥舍1座；110米长，4米宽，C25道路1条；浆砌挡墙长65米，均高5米。</t>
  </si>
  <si>
    <t>222户（贫困户98户）</t>
  </si>
  <si>
    <t>992人（贫困人口415人）</t>
  </si>
  <si>
    <t>下汤镇十亩地洼村食用菌大棚项目</t>
  </si>
  <si>
    <t>十亩地洼村</t>
  </si>
  <si>
    <t>新建食用菌大棚20座，养菌棚5座，及配套水电。</t>
  </si>
  <si>
    <t>617户（贫困户68户）</t>
  </si>
  <si>
    <t>2613人（贫困人口148人）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</si>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</sst>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/>
    <xf numFmtId="0" fontId="13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/>
    <xf numFmtId="0" fontId="19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3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 applyProtection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47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2 2 2 2 2" xfId="75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view="pageBreakPreview" zoomScale="90" zoomScaleNormal="100" workbookViewId="0">
      <pane ySplit="5" topLeftCell="A9" activePane="bottomLeft" state="frozen"/>
      <selection/>
      <selection pane="bottomLeft" activeCell="F16" sqref="F16"/>
    </sheetView>
  </sheetViews>
  <sheetFormatPr defaultColWidth="9" defaultRowHeight="13.5"/>
  <cols>
    <col min="1" max="1" width="7.8" style="1" customWidth="1"/>
    <col min="2" max="2" width="10.975" style="1" customWidth="1"/>
    <col min="3" max="3" width="21.25" style="1" customWidth="1"/>
    <col min="4" max="4" width="9.44166666666667" style="1" customWidth="1"/>
    <col min="5" max="5" width="13.375" style="1" customWidth="1"/>
    <col min="6" max="6" width="12.5" style="1" customWidth="1"/>
    <col min="7" max="7" width="34.5833333333333" style="1" customWidth="1"/>
    <col min="8" max="8" width="15.25" style="1" customWidth="1"/>
    <col min="9" max="10" width="11.8" style="1" customWidth="1"/>
    <col min="11" max="11" width="20.975" style="1" customWidth="1"/>
    <col min="12" max="12" width="16.25" style="1" customWidth="1"/>
    <col min="13" max="13" width="10" style="1" customWidth="1"/>
    <col min="14" max="14" width="22.9083333333333" style="1" customWidth="1"/>
    <col min="15" max="17" width="9" style="1"/>
    <col min="18" max="18" width="20.9333333333333" style="1" customWidth="1"/>
    <col min="19" max="16384" width="9" style="1"/>
  </cols>
  <sheetData>
    <row r="1" ht="31" customHeight="1" spans="1:2">
      <c r="A1" s="2" t="s">
        <v>0</v>
      </c>
      <c r="B1" s="3"/>
    </row>
    <row r="2" ht="31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0.1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14"/>
      <c r="L3" s="15" t="s">
        <v>2</v>
      </c>
      <c r="M3" s="15"/>
      <c r="N3" s="15"/>
    </row>
    <row r="4" ht="20.1" customHeight="1" spans="1:15">
      <c r="A4" s="6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/>
      <c r="K4" s="16" t="s">
        <v>12</v>
      </c>
      <c r="L4" s="6" t="s">
        <v>13</v>
      </c>
      <c r="M4" s="6" t="s">
        <v>14</v>
      </c>
      <c r="N4" s="6" t="s">
        <v>15</v>
      </c>
      <c r="O4" s="17" t="s">
        <v>16</v>
      </c>
    </row>
    <row r="5" ht="20.1" customHeight="1" spans="1:15">
      <c r="A5" s="6"/>
      <c r="B5" s="6"/>
      <c r="C5" s="6"/>
      <c r="D5" s="8"/>
      <c r="E5" s="6"/>
      <c r="F5" s="6"/>
      <c r="G5" s="6"/>
      <c r="H5" s="6"/>
      <c r="I5" s="6" t="s">
        <v>17</v>
      </c>
      <c r="J5" s="6" t="s">
        <v>18</v>
      </c>
      <c r="K5" s="16"/>
      <c r="L5" s="6"/>
      <c r="M5" s="6"/>
      <c r="N5" s="6"/>
      <c r="O5" s="17"/>
    </row>
    <row r="6" s="1" customFormat="1" ht="119" customHeight="1" spans="1:16">
      <c r="A6" s="9">
        <v>1</v>
      </c>
      <c r="B6" s="9" t="s">
        <v>19</v>
      </c>
      <c r="C6" s="10" t="s">
        <v>20</v>
      </c>
      <c r="D6" s="10" t="s">
        <v>21</v>
      </c>
      <c r="E6" s="10" t="s">
        <v>22</v>
      </c>
      <c r="F6" s="11">
        <v>388.0639</v>
      </c>
      <c r="G6" s="10" t="s">
        <v>23</v>
      </c>
      <c r="H6" s="12">
        <v>44499</v>
      </c>
      <c r="I6" s="9" t="s">
        <v>24</v>
      </c>
      <c r="J6" s="9" t="s">
        <v>25</v>
      </c>
      <c r="K6" s="9" t="s">
        <v>26</v>
      </c>
      <c r="L6" s="9" t="s">
        <v>27</v>
      </c>
      <c r="M6" s="13" t="s">
        <v>28</v>
      </c>
      <c r="N6" s="9" t="s">
        <v>29</v>
      </c>
      <c r="O6" s="18"/>
      <c r="P6" s="1" t="s">
        <v>30</v>
      </c>
    </row>
    <row r="7" s="1" customFormat="1" ht="75" customHeight="1" spans="1:15">
      <c r="A7" s="9">
        <v>2</v>
      </c>
      <c r="B7" s="9" t="s">
        <v>31</v>
      </c>
      <c r="C7" s="10" t="s">
        <v>32</v>
      </c>
      <c r="D7" s="10" t="s">
        <v>21</v>
      </c>
      <c r="E7" s="10" t="s">
        <v>33</v>
      </c>
      <c r="F7" s="11">
        <v>52.2087</v>
      </c>
      <c r="G7" s="10" t="s">
        <v>34</v>
      </c>
      <c r="H7" s="12">
        <v>44499</v>
      </c>
      <c r="I7" s="9" t="s">
        <v>35</v>
      </c>
      <c r="J7" s="9" t="s">
        <v>36</v>
      </c>
      <c r="K7" s="9" t="s">
        <v>37</v>
      </c>
      <c r="L7" s="9" t="s">
        <v>27</v>
      </c>
      <c r="M7" s="13" t="s">
        <v>28</v>
      </c>
      <c r="N7" s="9" t="s">
        <v>29</v>
      </c>
      <c r="O7" s="9"/>
    </row>
    <row r="8" s="1" customFormat="1" ht="64" customHeight="1" spans="1:16">
      <c r="A8" s="9">
        <v>3</v>
      </c>
      <c r="B8" s="9" t="s">
        <v>38</v>
      </c>
      <c r="C8" s="10" t="s">
        <v>39</v>
      </c>
      <c r="D8" s="10" t="s">
        <v>21</v>
      </c>
      <c r="E8" s="10" t="s">
        <v>40</v>
      </c>
      <c r="F8" s="11">
        <v>366.84</v>
      </c>
      <c r="G8" s="10" t="s">
        <v>41</v>
      </c>
      <c r="H8" s="12">
        <v>44499</v>
      </c>
      <c r="I8" s="9" t="s">
        <v>42</v>
      </c>
      <c r="J8" s="9" t="s">
        <v>43</v>
      </c>
      <c r="K8" s="9" t="s">
        <v>44</v>
      </c>
      <c r="L8" s="9" t="s">
        <v>45</v>
      </c>
      <c r="M8" s="13" t="s">
        <v>28</v>
      </c>
      <c r="N8" s="9" t="s">
        <v>29</v>
      </c>
      <c r="O8" s="9"/>
      <c r="P8" s="1" t="s">
        <v>46</v>
      </c>
    </row>
    <row r="9" s="1" customFormat="1" ht="65" customHeight="1" spans="1:16">
      <c r="A9" s="9">
        <v>4</v>
      </c>
      <c r="B9" s="9" t="s">
        <v>47</v>
      </c>
      <c r="C9" s="10" t="s">
        <v>48</v>
      </c>
      <c r="D9" s="10" t="s">
        <v>21</v>
      </c>
      <c r="E9" s="10" t="s">
        <v>49</v>
      </c>
      <c r="F9" s="13">
        <v>34.85</v>
      </c>
      <c r="G9" s="10" t="s">
        <v>50</v>
      </c>
      <c r="H9" s="12">
        <v>44499</v>
      </c>
      <c r="I9" s="9" t="s">
        <v>51</v>
      </c>
      <c r="J9" s="9" t="s">
        <v>52</v>
      </c>
      <c r="K9" s="9" t="s">
        <v>53</v>
      </c>
      <c r="L9" s="19" t="s">
        <v>54</v>
      </c>
      <c r="M9" s="13" t="s">
        <v>28</v>
      </c>
      <c r="N9" s="9" t="s">
        <v>29</v>
      </c>
      <c r="O9" s="9"/>
      <c r="P9" s="1" t="s">
        <v>46</v>
      </c>
    </row>
    <row r="10" s="1" customFormat="1" ht="62" customHeight="1" spans="1:15">
      <c r="A10" s="9">
        <v>5</v>
      </c>
      <c r="B10" s="9" t="s">
        <v>47</v>
      </c>
      <c r="C10" s="10" t="s">
        <v>55</v>
      </c>
      <c r="D10" s="10" t="s">
        <v>21</v>
      </c>
      <c r="E10" s="10" t="s">
        <v>56</v>
      </c>
      <c r="F10" s="13">
        <v>20.1</v>
      </c>
      <c r="G10" s="10" t="s">
        <v>57</v>
      </c>
      <c r="H10" s="12">
        <v>44499</v>
      </c>
      <c r="I10" s="9" t="s">
        <v>58</v>
      </c>
      <c r="J10" s="9" t="s">
        <v>59</v>
      </c>
      <c r="K10" s="9" t="s">
        <v>60</v>
      </c>
      <c r="L10" s="9" t="s">
        <v>61</v>
      </c>
      <c r="M10" s="13" t="s">
        <v>28</v>
      </c>
      <c r="N10" s="9" t="s">
        <v>29</v>
      </c>
      <c r="O10" s="18"/>
    </row>
    <row r="11" s="1" customFormat="1" ht="45" customHeight="1" spans="1:16">
      <c r="A11" s="9">
        <v>6</v>
      </c>
      <c r="B11" s="9" t="s">
        <v>62</v>
      </c>
      <c r="C11" s="10" t="s">
        <v>63</v>
      </c>
      <c r="D11" s="10" t="s">
        <v>21</v>
      </c>
      <c r="E11" s="10" t="s">
        <v>64</v>
      </c>
      <c r="F11" s="11">
        <v>57.57</v>
      </c>
      <c r="G11" s="10" t="s">
        <v>65</v>
      </c>
      <c r="H11" s="12">
        <v>44499</v>
      </c>
      <c r="I11" s="9" t="s">
        <v>66</v>
      </c>
      <c r="J11" s="9" t="s">
        <v>67</v>
      </c>
      <c r="K11" s="9" t="s">
        <v>68</v>
      </c>
      <c r="L11" s="9" t="s">
        <v>27</v>
      </c>
      <c r="M11" s="13" t="s">
        <v>28</v>
      </c>
      <c r="N11" s="9" t="s">
        <v>29</v>
      </c>
      <c r="O11" s="9"/>
      <c r="P11" s="1" t="s">
        <v>30</v>
      </c>
    </row>
    <row r="12" s="1" customFormat="1" ht="82" customHeight="1" spans="1:16">
      <c r="A12" s="9">
        <v>7</v>
      </c>
      <c r="B12" s="9" t="s">
        <v>69</v>
      </c>
      <c r="C12" s="10" t="s">
        <v>70</v>
      </c>
      <c r="D12" s="10" t="s">
        <v>21</v>
      </c>
      <c r="E12" s="10" t="s">
        <v>71</v>
      </c>
      <c r="F12" s="11">
        <v>28</v>
      </c>
      <c r="G12" s="10" t="s">
        <v>72</v>
      </c>
      <c r="H12" s="12">
        <v>44499</v>
      </c>
      <c r="I12" s="9" t="s">
        <v>73</v>
      </c>
      <c r="J12" s="9" t="s">
        <v>74</v>
      </c>
      <c r="K12" s="9" t="s">
        <v>68</v>
      </c>
      <c r="L12" s="9" t="s">
        <v>27</v>
      </c>
      <c r="M12" s="13" t="s">
        <v>75</v>
      </c>
      <c r="N12" s="9" t="s">
        <v>76</v>
      </c>
      <c r="O12" s="18"/>
      <c r="P12" s="1" t="s">
        <v>30</v>
      </c>
    </row>
    <row r="13" s="1" customFormat="1" ht="59" customHeight="1" spans="1:16">
      <c r="A13" s="9">
        <v>8</v>
      </c>
      <c r="B13" s="9" t="s">
        <v>69</v>
      </c>
      <c r="C13" s="10" t="s">
        <v>77</v>
      </c>
      <c r="D13" s="10" t="s">
        <v>21</v>
      </c>
      <c r="E13" s="10" t="s">
        <v>78</v>
      </c>
      <c r="F13" s="13">
        <v>89.87</v>
      </c>
      <c r="G13" s="10" t="s">
        <v>79</v>
      </c>
      <c r="H13" s="12">
        <v>44499</v>
      </c>
      <c r="I13" s="9" t="s">
        <v>80</v>
      </c>
      <c r="J13" s="9" t="s">
        <v>81</v>
      </c>
      <c r="K13" s="9" t="s">
        <v>82</v>
      </c>
      <c r="L13" s="9" t="s">
        <v>61</v>
      </c>
      <c r="M13" s="13" t="s">
        <v>28</v>
      </c>
      <c r="N13" s="9" t="s">
        <v>29</v>
      </c>
      <c r="O13" s="18"/>
      <c r="P13" s="1" t="s">
        <v>30</v>
      </c>
    </row>
    <row r="14" s="1" customFormat="1" ht="51" customHeight="1" spans="1:16">
      <c r="A14" s="9">
        <v>9</v>
      </c>
      <c r="B14" s="9" t="s">
        <v>83</v>
      </c>
      <c r="C14" s="10" t="s">
        <v>84</v>
      </c>
      <c r="D14" s="10" t="s">
        <v>21</v>
      </c>
      <c r="E14" s="10" t="s">
        <v>85</v>
      </c>
      <c r="F14" s="13">
        <v>238.4115</v>
      </c>
      <c r="G14" s="10" t="s">
        <v>86</v>
      </c>
      <c r="H14" s="12">
        <v>44499</v>
      </c>
      <c r="I14" s="9" t="s">
        <v>87</v>
      </c>
      <c r="J14" s="9" t="s">
        <v>88</v>
      </c>
      <c r="K14" s="9" t="s">
        <v>68</v>
      </c>
      <c r="L14" s="9" t="s">
        <v>27</v>
      </c>
      <c r="M14" s="13" t="s">
        <v>28</v>
      </c>
      <c r="N14" s="9" t="s">
        <v>29</v>
      </c>
      <c r="O14" s="9"/>
      <c r="P14" s="1" t="s">
        <v>30</v>
      </c>
    </row>
    <row r="15" s="1" customFormat="1" ht="51" customHeight="1" spans="1:16">
      <c r="A15" s="9">
        <v>10</v>
      </c>
      <c r="B15" s="9" t="s">
        <v>83</v>
      </c>
      <c r="C15" s="10" t="s">
        <v>89</v>
      </c>
      <c r="D15" s="10" t="s">
        <v>21</v>
      </c>
      <c r="E15" s="10" t="s">
        <v>90</v>
      </c>
      <c r="F15" s="13">
        <v>145.3257</v>
      </c>
      <c r="G15" s="10" t="s">
        <v>91</v>
      </c>
      <c r="H15" s="12">
        <v>44499</v>
      </c>
      <c r="I15" s="9" t="s">
        <v>92</v>
      </c>
      <c r="J15" s="9" t="s">
        <v>93</v>
      </c>
      <c r="K15" s="9" t="s">
        <v>68</v>
      </c>
      <c r="L15" s="9" t="s">
        <v>27</v>
      </c>
      <c r="M15" s="13" t="s">
        <v>28</v>
      </c>
      <c r="N15" s="9" t="s">
        <v>29</v>
      </c>
      <c r="O15" s="18"/>
      <c r="P15" s="1" t="s">
        <v>30</v>
      </c>
    </row>
    <row r="16" ht="40" customHeight="1" spans="1:15">
      <c r="A16" s="9" t="s">
        <v>94</v>
      </c>
      <c r="B16" s="9"/>
      <c r="C16" s="9"/>
      <c r="D16" s="9"/>
      <c r="E16" s="9"/>
      <c r="F16" s="9">
        <f>SUM(F6:F15)</f>
        <v>1421.2398</v>
      </c>
      <c r="G16" s="9"/>
      <c r="H16" s="9"/>
      <c r="I16" s="9"/>
      <c r="J16" s="9"/>
      <c r="K16" s="9"/>
      <c r="L16" s="9"/>
      <c r="M16" s="9"/>
      <c r="N16" s="9"/>
      <c r="O16" s="9"/>
    </row>
    <row r="17" ht="57" customHeight="1"/>
  </sheetData>
  <autoFilter ref="A5:P16">
    <sortState ref="A5:P16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60" orientation="landscape" horizontalDpi="600"/>
  <headerFooter>
    <oddFooter>&amp;C第 &amp;P 页，共 &amp;N 页</oddFooter>
  </headerFooter>
  <rowBreaks count="4" manualBreakCount="4">
    <brk id="16" max="16383" man="1"/>
    <brk id="16" max="16383" man="1"/>
    <brk id="16" max="16383" man="1"/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2021-07-13T09:24:33Z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