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4" r:id="rId1"/>
    <sheet name="附件2" sheetId="5" r:id="rId2"/>
  </sheets>
  <definedNames>
    <definedName name="_xlnm._FilterDatabase" localSheetId="0" hidden="1">附件1!$A$5:$Q$35</definedName>
    <definedName name="_xlnm._FilterDatabase" localSheetId="1" hidden="1">附件2!$A$5:$E$30</definedName>
    <definedName name="_xlnm.Print_Area" localSheetId="0">附件1!$A$1:$O$33</definedName>
    <definedName name="_xlnm.Print_Titles" localSheetId="0">附件1!$2:$5</definedName>
    <definedName name="_xlnm.Print_Area" localSheetId="1">附件2!$A$1:$E$30</definedName>
  </definedNames>
  <calcPr calcId="144525" concurrentCalc="0"/>
</workbook>
</file>

<file path=xl/sharedStrings.xml><?xml version="1.0" encoding="utf-8"?>
<sst xmlns="http://schemas.openxmlformats.org/spreadsheetml/2006/main" count="374" uniqueCount="199">
  <si>
    <t>附件一</t>
  </si>
  <si>
    <t>鲁山县2022年第十六批统筹整合使用财政涉农资金项目统计表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</si>
  <si>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</si>
  <si>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</si>
  <si>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</si>
  <si>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</si>
  <si>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</si>
  <si>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</si>
  <si>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</si>
  <si>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</si>
  <si>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</si>
  <si>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</si>
  <si>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</si>
  <si>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</si>
  <si>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</si>
  <si>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</si>
  <si>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</si>
  <si>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</si>
  <si>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</si>
  <si>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董周乡</t>
  </si>
  <si>
    <t>董周乡郝沟村冷藏保鲜库建设项目</t>
  </si>
  <si>
    <t>产业发展</t>
  </si>
  <si>
    <t>郝沟村</t>
  </si>
  <si>
    <t xml:space="preserve"> 新建保鲜库两座，单座保鲜库160平方米。</t>
  </si>
  <si>
    <t>299户（脱贫户45户）</t>
  </si>
  <si>
    <t>1244人（脱贫人口83人）</t>
  </si>
  <si>
    <t>豫财农综〔2022〕7号</t>
  </si>
  <si>
    <t>中央衔接资金</t>
  </si>
  <si>
    <t>县乡村振兴局</t>
  </si>
  <si>
    <t>项目使用方按照不低于投资额的10%落实带贫绩效用以壮大村集体经济，促进当地经济发展，带领贫困户致富。</t>
  </si>
  <si>
    <t>否</t>
  </si>
  <si>
    <t>董周乡西高村至铁家岭道路建设项目</t>
  </si>
  <si>
    <t>基础设施</t>
  </si>
  <si>
    <t>西高村</t>
  </si>
  <si>
    <t xml:space="preserve">新建道路长855米，宽4.5米，厚0.05米沥青混凝土 </t>
  </si>
  <si>
    <t>449户（脱贫户48户）</t>
  </si>
  <si>
    <t>2022人（脱贫人口158人）</t>
  </si>
  <si>
    <t>豫财建〔2022〕79号</t>
  </si>
  <si>
    <t>中央统筹</t>
  </si>
  <si>
    <t>县交通局</t>
  </si>
  <si>
    <t>按照既定目标完成建设任务，项目建成后移交村集体管护，改善群众生产生活条件，群众满意度97%以上。</t>
  </si>
  <si>
    <t>董周乡龚庄村农家乐建设项目</t>
  </si>
  <si>
    <t>龚庄村</t>
  </si>
  <si>
    <t>建筑面积471.04平方米，地上两层及水电配套</t>
  </si>
  <si>
    <t>277户（脱贫户31户）</t>
  </si>
  <si>
    <t>1207人（脱贫人口86人）</t>
  </si>
  <si>
    <t>董周乡黄背洼村柳树沟组道路建设项目</t>
  </si>
  <si>
    <t>黄背洼村</t>
  </si>
  <si>
    <t>新建道路5条，总长1709米，其中4米宽590米，3米宽长1119米，厚0.2米混凝土道路</t>
  </si>
  <si>
    <t>446户（脱贫户131户）</t>
  </si>
  <si>
    <t>1919人（脱贫人口301人）</t>
  </si>
  <si>
    <t>是</t>
  </si>
  <si>
    <t>观音寺乡</t>
  </si>
  <si>
    <t>观音寺乡鲁窑村道路建设项目</t>
  </si>
  <si>
    <t>鲁窑村</t>
  </si>
  <si>
    <t>3.5米宽道路共计176米，厚度15公分；3米宽道路共计2609米，厚度15公分。</t>
  </si>
  <si>
    <t>617户（脱贫户72户）</t>
  </si>
  <si>
    <t>2647人（脱贫人口203人）</t>
  </si>
  <si>
    <t>观音寺乡鲁窑村神仙外庄道路建设项目</t>
  </si>
  <si>
    <t>4米宽道路共计1000米，厚度18公分；3米宽道路共计1062米，厚度15公分。</t>
  </si>
  <si>
    <t>440户（脱贫户95户）</t>
  </si>
  <si>
    <t>1760人（脱贫人口280人）</t>
  </si>
  <si>
    <t>汇源街道</t>
  </si>
  <si>
    <t>汇源街道军王村蔬菜大棚建设项目</t>
  </si>
  <si>
    <t>军王村</t>
  </si>
  <si>
    <t>新建拱棚15座，水管200米，地埋。</t>
  </si>
  <si>
    <t>593户（脱贫户36户）</t>
  </si>
  <si>
    <t>2569人（脱贫人口115人）</t>
  </si>
  <si>
    <t>四棵树乡</t>
  </si>
  <si>
    <t>四棵树乡张沟村农家乐项目</t>
  </si>
  <si>
    <t>张沟村</t>
  </si>
  <si>
    <t>新建二层民宿1座，建筑面积353.83平方，</t>
  </si>
  <si>
    <t>40户（脱贫户12户）</t>
  </si>
  <si>
    <t>178人（脱贫人口53人）</t>
  </si>
  <si>
    <t>鲁财预字〔2022〕201号</t>
  </si>
  <si>
    <t>县级衔接资金</t>
  </si>
  <si>
    <t>四棵树乡彭庄村民宿项目</t>
  </si>
  <si>
    <t>彭庄村</t>
  </si>
  <si>
    <t>新建二层客房1座，建筑面积387.40平方，长19.4米，宽11.6米；新建一层接待中心1座，建筑面积142.42平方，长20米，宽8米</t>
  </si>
  <si>
    <t>492户（脱贫户70户）</t>
  </si>
  <si>
    <t>1708人（脱贫人口214人）</t>
  </si>
  <si>
    <t>瓦屋镇</t>
  </si>
  <si>
    <t>瓦屋镇刘相公村河东组护堤坝建设项目</t>
  </si>
  <si>
    <t>刘相公村</t>
  </si>
  <si>
    <t>新建2m高护堰长283m，2.5m高护坡长140m。</t>
  </si>
  <si>
    <t>246户（脱贫户27户）</t>
  </si>
  <si>
    <t>834人（脱贫人口76人）</t>
  </si>
  <si>
    <t>下汤镇</t>
  </si>
  <si>
    <t>下汤镇西许庄村农田水利设施建设项目</t>
  </si>
  <si>
    <t>西许庄村</t>
  </si>
  <si>
    <t>1、新建灌溉干渠475m、管涵长20m，灌溉支渠1管涵长160m沉淀池4处共8m，灌溉支渠2长555m，管涵长78m，倒虹14m;2、管涵顶部覆土厚度不小于0.3m。</t>
  </si>
  <si>
    <t>335户（脱贫户65户）</t>
  </si>
  <si>
    <t>1335人（脱贫人口169人）</t>
  </si>
  <si>
    <t>尧山镇</t>
  </si>
  <si>
    <t>尧山镇凉水泉村搬迁点护堰建设项目</t>
  </si>
  <si>
    <t>凉水泉村</t>
  </si>
  <si>
    <t>新建护堰长146.5米，均高3.7米，护堰长227米，均高3.2米。</t>
  </si>
  <si>
    <t>235户（脱贫户43户）</t>
  </si>
  <si>
    <t>789人（脱贫人口78人）</t>
  </si>
  <si>
    <t>县发改委</t>
  </si>
  <si>
    <t>张店乡</t>
  </si>
  <si>
    <t>张店乡李村污水治理建设项目</t>
  </si>
  <si>
    <t>李  村</t>
  </si>
  <si>
    <t>新修建污水盖板边沟渠长590米、净宽1.6米、深1.83米、上盖12cm预制空心板；过路涵12米。</t>
  </si>
  <si>
    <t>663户（脱贫户74户）</t>
  </si>
  <si>
    <t>3384人（脱贫人口156人）</t>
  </si>
  <si>
    <t>张店乡袁家沟村生产路建设项目</t>
  </si>
  <si>
    <t>袁家沟村</t>
  </si>
  <si>
    <t>新建水泥混凝土道路2266米，其中3米宽长2202米；2.5米宽长64米；均厚0.15米。</t>
  </si>
  <si>
    <t>498户（脱贫户175户）</t>
  </si>
  <si>
    <t>1987人（脱贫人口472人）</t>
  </si>
  <si>
    <t>赵村镇</t>
  </si>
  <si>
    <t>赵村镇三岔口村桥梁加固项目</t>
  </si>
  <si>
    <t>三岔口村</t>
  </si>
  <si>
    <t>新建浆砌石桥墩。浆砌石八字墙（内侧目填），C25砼桥面，钢筋砼栏杆。紧贴原有石拱桥加宣2米。新建部分桥台。基础，八字墙均为M7.5浆砌毛石。面层为200mm厚C25砼道路</t>
  </si>
  <si>
    <t>243户（脱贫户27户）</t>
  </si>
  <si>
    <t>794人（脱贫人口34人）</t>
  </si>
  <si>
    <t>赵村镇国贝石村拍鸟基地观光路项目</t>
  </si>
  <si>
    <t>国贝石村</t>
  </si>
  <si>
    <t>新铺筑150mm厚长1210米C25砼路面（土质路肩），新建护路堤40米</t>
  </si>
  <si>
    <t>210户（脱贫户50户）</t>
  </si>
  <si>
    <t>1110人（脱贫人口145人）</t>
  </si>
  <si>
    <t>赵村镇温汤庙村内道路建设项目</t>
  </si>
  <si>
    <t>温汤庙村</t>
  </si>
  <si>
    <t>1、新拜C25混凝土道路总长764米，均宽2.5米，厚度为0.15米。2、新建过路管涵1座长11米，宽4米。</t>
  </si>
  <si>
    <t>328户（脱贫户106户）</t>
  </si>
  <si>
    <t>1620人（脱贫人口352人）</t>
  </si>
  <si>
    <t>赵村镇赵村村农家乐配套设施建设项目</t>
  </si>
  <si>
    <t>赵村村</t>
  </si>
  <si>
    <t>新建水上餐厅7座，客房4间</t>
  </si>
  <si>
    <t>252户（脱贫户65户）</t>
  </si>
  <si>
    <t>1285人（脱贫人口186人）</t>
  </si>
  <si>
    <t>马楼乡虎营村葡萄种植大棚建设项目</t>
  </si>
  <si>
    <t>虎营村</t>
  </si>
  <si>
    <t>新建葡萄大棚11座，每座108米，宽10米</t>
  </si>
  <si>
    <t>247户（脱贫户20）</t>
  </si>
  <si>
    <t>1074人（脱贫人口35人）</t>
  </si>
  <si>
    <t>董周乡南张庄村冷库建设项目</t>
  </si>
  <si>
    <t>南张庄村</t>
  </si>
  <si>
    <t>新建钢构厂房长24米，宽20米，檐高8.5米，内部安装冷藏库两个，总面积387.76平方米，高度7米，两层结构</t>
  </si>
  <si>
    <t>548户（脱贫户39户）</t>
  </si>
  <si>
    <t>1949人（脱贫人口123人）</t>
  </si>
  <si>
    <t>辛集乡徐营村道路建设项目</t>
  </si>
  <si>
    <t>徐营村</t>
  </si>
  <si>
    <t>新修一条长1800米，宽4.5米，沥青混凝土面层道路。</t>
  </si>
  <si>
    <t>973户（脱贫户69户）</t>
  </si>
  <si>
    <t>4203（脱贫人口184人）</t>
  </si>
  <si>
    <t>四棵树乡街西村道路建设项目</t>
  </si>
  <si>
    <t>街西村</t>
  </si>
  <si>
    <t>新修一条长2000米，宽4.5米，沥青混凝土面层道路。</t>
  </si>
  <si>
    <t>408户（脱贫户41户）</t>
  </si>
  <si>
    <t>1528（脱贫人口94人）</t>
  </si>
  <si>
    <t>磙子营乡里沟村道路建设项目</t>
  </si>
  <si>
    <t>里沟村</t>
  </si>
  <si>
    <t>新修一条长3000米，宽4.5米，沥青混凝土面层道路。</t>
  </si>
  <si>
    <t>219户（脱贫户19户）</t>
  </si>
  <si>
    <t>908（脱贫人口36人）</t>
  </si>
  <si>
    <t>豫财农水〔2022〕33号68.62万元
预财建〔2022〕84号100万元</t>
  </si>
  <si>
    <t>县河务局</t>
  </si>
  <si>
    <t>鲁山县2022年公益岗位工资（河务局河道专管员工资）（二期）</t>
  </si>
  <si>
    <t>其他</t>
  </si>
  <si>
    <t>鲁山县</t>
  </si>
  <si>
    <t>公益性岗位工资</t>
  </si>
  <si>
    <t>受益人口245人</t>
  </si>
  <si>
    <t>激发脱贫户内生动力，增加低收入口收入群众满意度97%以上。</t>
  </si>
  <si>
    <t>县农业农村局</t>
  </si>
  <si>
    <t>鲁山县2022年务工收入和产业发展奖补项目资金（农业农村局补发）</t>
  </si>
  <si>
    <t>辛集乡</t>
  </si>
  <si>
    <t>6户养殖奖补</t>
  </si>
  <si>
    <t>受益人口6人</t>
  </si>
  <si>
    <t>豫财农综〔2021〕32号</t>
  </si>
  <si>
    <t>鲁山县2022年公益性岗位人员工资（县乡村振兴局二期）</t>
  </si>
  <si>
    <t>受益人口5173人</t>
  </si>
  <si>
    <t>豫财农水〔2022〕33号</t>
  </si>
  <si>
    <t>县住建局（垃圾治理办公室）</t>
  </si>
  <si>
    <t>鲁山县2022年公益岗位工资（住建局保洁员工资）（二期）</t>
  </si>
  <si>
    <t>受益人口1434人</t>
  </si>
  <si>
    <t>县住建局</t>
  </si>
  <si>
    <t>合计</t>
  </si>
  <si>
    <t>附件二</t>
  </si>
  <si>
    <t>鲁山县2022年公益性岗位人员工资（县乡村振兴局二期）明细表</t>
  </si>
  <si>
    <t>金额</t>
  </si>
  <si>
    <t>人数</t>
  </si>
  <si>
    <t>土门办事处</t>
  </si>
  <si>
    <t>琴台办事处</t>
  </si>
  <si>
    <t>梁洼镇</t>
  </si>
  <si>
    <t>团城乡</t>
  </si>
  <si>
    <t>张官营镇</t>
  </si>
  <si>
    <t>磙子营乡</t>
  </si>
  <si>
    <t>张良镇</t>
  </si>
  <si>
    <t>瀼河乡</t>
  </si>
  <si>
    <t>马楼乡</t>
  </si>
  <si>
    <t>仓头乡</t>
  </si>
  <si>
    <t>熊背乡</t>
  </si>
  <si>
    <t>汇源办事处</t>
  </si>
  <si>
    <t>库区乡</t>
  </si>
  <si>
    <t>鲁阳办事处</t>
  </si>
  <si>
    <t>背孜乡</t>
  </si>
  <si>
    <t>露峰办事处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</si>
</sst>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</numFmts>
  <fonts count="3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6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0" borderId="0"/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13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4" applyNumberFormat="1" applyFont="1" applyFill="1" applyBorder="1" applyAlignment="1" applyProtection="1">
      <alignment horizontal="center" vertical="center" wrapText="1"/>
    </xf>
    <xf numFmtId="0" fontId="5" fillId="0" borderId="1" xfId="47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 2 4 2 2" xfId="10"/>
    <cellStyle name="60% - 强调文字颜色 3" xfId="11" builtinId="40"/>
    <cellStyle name="常规 12 2 3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view="pageBreakPreview" zoomScale="84" zoomScaleNormal="100" workbookViewId="0">
      <pane ySplit="5" topLeftCell="A27" activePane="bottomLeft" state="frozen"/>
      <selection/>
      <selection pane="bottomLeft" activeCell="A28" sqref="$A28:$XFD28"/>
    </sheetView>
  </sheetViews>
  <sheetFormatPr defaultColWidth="9" defaultRowHeight="13.5"/>
  <cols>
    <col min="1" max="1" width="7.8" style="11" customWidth="1"/>
    <col min="2" max="2" width="12.2166666666667" style="11" customWidth="1"/>
    <col min="3" max="3" width="25.975" style="11" customWidth="1"/>
    <col min="4" max="4" width="11.3833333333333" style="11" customWidth="1"/>
    <col min="5" max="5" width="12.6333333333333" style="11" customWidth="1"/>
    <col min="6" max="6" width="12.5" style="11" customWidth="1"/>
    <col min="7" max="7" width="40.4333333333333" style="11" customWidth="1"/>
    <col min="8" max="8" width="15.6666666666667" style="11" customWidth="1"/>
    <col min="9" max="10" width="13.8833333333333" style="11" customWidth="1"/>
    <col min="11" max="12" width="17.225" style="11" customWidth="1"/>
    <col min="13" max="13" width="10" style="11" customWidth="1"/>
    <col min="14" max="14" width="33.125" style="11" customWidth="1"/>
    <col min="15" max="15" width="9.16666666666667" style="11" customWidth="1"/>
    <col min="16" max="16" width="9" style="13"/>
    <col min="17" max="18" width="9" style="11"/>
    <col min="19" max="19" width="20.9333333333333" style="11" customWidth="1"/>
    <col min="20" max="16384" width="9" style="11"/>
  </cols>
  <sheetData>
    <row r="1" ht="23" customHeight="1" spans="1:2">
      <c r="A1" s="3" t="s">
        <v>0</v>
      </c>
      <c r="B1" s="3"/>
    </row>
    <row r="2" ht="41.1" customHeight="1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20.1" customHeight="1" spans="1:14">
      <c r="A3" s="15"/>
      <c r="B3" s="15"/>
      <c r="C3" s="15"/>
      <c r="D3" s="15"/>
      <c r="E3" s="15"/>
      <c r="F3" s="15"/>
      <c r="G3" s="15"/>
      <c r="H3" s="15"/>
      <c r="I3" s="15"/>
      <c r="J3" s="15"/>
      <c r="K3" s="20"/>
      <c r="L3" s="21" t="s">
        <v>2</v>
      </c>
      <c r="M3" s="21"/>
      <c r="N3" s="21"/>
    </row>
    <row r="4" ht="2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/>
      <c r="K4" s="22" t="s">
        <v>12</v>
      </c>
      <c r="L4" s="5" t="s">
        <v>13</v>
      </c>
      <c r="M4" s="5" t="s">
        <v>14</v>
      </c>
      <c r="N4" s="5" t="s">
        <v>15</v>
      </c>
      <c r="O4" s="6" t="s">
        <v>16</v>
      </c>
    </row>
    <row r="5" ht="25" customHeight="1" spans="1:15">
      <c r="A5" s="5"/>
      <c r="B5" s="5"/>
      <c r="C5" s="5"/>
      <c r="D5" s="5"/>
      <c r="E5" s="5"/>
      <c r="F5" s="5"/>
      <c r="G5" s="5"/>
      <c r="H5" s="5"/>
      <c r="I5" s="5" t="s">
        <v>17</v>
      </c>
      <c r="J5" s="5" t="s">
        <v>18</v>
      </c>
      <c r="K5" s="22"/>
      <c r="L5" s="5"/>
      <c r="M5" s="5"/>
      <c r="N5" s="5"/>
      <c r="O5" s="6"/>
    </row>
    <row r="6" s="10" customFormat="1" ht="80" customHeight="1" spans="1:16">
      <c r="A6" s="7">
        <v>1</v>
      </c>
      <c r="B6" s="7" t="s">
        <v>19</v>
      </c>
      <c r="C6" s="7" t="s">
        <v>20</v>
      </c>
      <c r="D6" s="7" t="s">
        <v>21</v>
      </c>
      <c r="E6" s="7" t="s">
        <v>22</v>
      </c>
      <c r="F6" s="7">
        <v>81.0448</v>
      </c>
      <c r="G6" s="7" t="s">
        <v>23</v>
      </c>
      <c r="H6" s="16">
        <v>44925</v>
      </c>
      <c r="I6" s="7" t="s">
        <v>24</v>
      </c>
      <c r="J6" s="7" t="s">
        <v>25</v>
      </c>
      <c r="K6" s="7" t="s">
        <v>26</v>
      </c>
      <c r="L6" s="7" t="s">
        <v>27</v>
      </c>
      <c r="M6" s="7" t="s">
        <v>28</v>
      </c>
      <c r="N6" s="7" t="s">
        <v>29</v>
      </c>
      <c r="O6" s="7"/>
      <c r="P6" s="11" t="s">
        <v>30</v>
      </c>
    </row>
    <row r="7" s="10" customFormat="1" ht="80" customHeight="1" spans="1:16">
      <c r="A7" s="7">
        <v>2</v>
      </c>
      <c r="B7" s="7" t="s">
        <v>19</v>
      </c>
      <c r="C7" s="7" t="s">
        <v>31</v>
      </c>
      <c r="D7" s="7" t="s">
        <v>32</v>
      </c>
      <c r="E7" s="7" t="s">
        <v>33</v>
      </c>
      <c r="F7" s="7">
        <v>68.1586</v>
      </c>
      <c r="G7" s="7" t="s">
        <v>34</v>
      </c>
      <c r="H7" s="16">
        <v>44925</v>
      </c>
      <c r="I7" s="7" t="s">
        <v>35</v>
      </c>
      <c r="J7" s="7" t="s">
        <v>36</v>
      </c>
      <c r="K7" s="23" t="s">
        <v>37</v>
      </c>
      <c r="L7" s="23" t="s">
        <v>38</v>
      </c>
      <c r="M7" s="7" t="s">
        <v>39</v>
      </c>
      <c r="N7" s="7" t="s">
        <v>40</v>
      </c>
      <c r="O7" s="7"/>
      <c r="P7" s="11" t="s">
        <v>30</v>
      </c>
    </row>
    <row r="8" s="10" customFormat="1" ht="80" customHeight="1" spans="1:16">
      <c r="A8" s="7">
        <v>3</v>
      </c>
      <c r="B8" s="7" t="s">
        <v>19</v>
      </c>
      <c r="C8" s="7" t="s">
        <v>41</v>
      </c>
      <c r="D8" s="7" t="s">
        <v>21</v>
      </c>
      <c r="E8" s="7" t="s">
        <v>42</v>
      </c>
      <c r="F8" s="7">
        <v>97.9862</v>
      </c>
      <c r="G8" s="7" t="s">
        <v>43</v>
      </c>
      <c r="H8" s="16">
        <v>44925</v>
      </c>
      <c r="I8" s="7" t="s">
        <v>44</v>
      </c>
      <c r="J8" s="7" t="s">
        <v>45</v>
      </c>
      <c r="K8" s="7" t="s">
        <v>26</v>
      </c>
      <c r="L8" s="7" t="s">
        <v>27</v>
      </c>
      <c r="M8" s="7" t="s">
        <v>28</v>
      </c>
      <c r="N8" s="7" t="s">
        <v>29</v>
      </c>
      <c r="O8" s="7"/>
      <c r="P8" s="11" t="s">
        <v>30</v>
      </c>
    </row>
    <row r="9" s="10" customFormat="1" ht="80" customHeight="1" spans="1:16">
      <c r="A9" s="7">
        <v>4</v>
      </c>
      <c r="B9" s="7" t="s">
        <v>19</v>
      </c>
      <c r="C9" s="7" t="s">
        <v>46</v>
      </c>
      <c r="D9" s="7" t="s">
        <v>32</v>
      </c>
      <c r="E9" s="7" t="s">
        <v>47</v>
      </c>
      <c r="F9" s="7">
        <v>85.2069</v>
      </c>
      <c r="G9" s="7" t="s">
        <v>48</v>
      </c>
      <c r="H9" s="16">
        <v>44925</v>
      </c>
      <c r="I9" s="7" t="s">
        <v>49</v>
      </c>
      <c r="J9" s="7" t="s">
        <v>50</v>
      </c>
      <c r="K9" s="23" t="s">
        <v>37</v>
      </c>
      <c r="L9" s="23" t="s">
        <v>38</v>
      </c>
      <c r="M9" s="7" t="s">
        <v>39</v>
      </c>
      <c r="N9" s="7" t="s">
        <v>40</v>
      </c>
      <c r="O9" s="7"/>
      <c r="P9" s="11" t="s">
        <v>51</v>
      </c>
    </row>
    <row r="10" s="10" customFormat="1" ht="80" customHeight="1" spans="1:16">
      <c r="A10" s="7">
        <v>5</v>
      </c>
      <c r="B10" s="7" t="s">
        <v>52</v>
      </c>
      <c r="C10" s="7" t="s">
        <v>53</v>
      </c>
      <c r="D10" s="7" t="s">
        <v>32</v>
      </c>
      <c r="E10" s="7" t="s">
        <v>54</v>
      </c>
      <c r="F10" s="7">
        <v>139.0528</v>
      </c>
      <c r="G10" s="7" t="s">
        <v>55</v>
      </c>
      <c r="H10" s="16">
        <v>44925</v>
      </c>
      <c r="I10" s="7" t="s">
        <v>56</v>
      </c>
      <c r="J10" s="7" t="s">
        <v>57</v>
      </c>
      <c r="K10" s="23" t="s">
        <v>37</v>
      </c>
      <c r="L10" s="23" t="s">
        <v>38</v>
      </c>
      <c r="M10" s="7" t="s">
        <v>39</v>
      </c>
      <c r="N10" s="7" t="s">
        <v>40</v>
      </c>
      <c r="O10" s="7"/>
      <c r="P10" s="11" t="s">
        <v>30</v>
      </c>
    </row>
    <row r="11" s="10" customFormat="1" ht="80" customHeight="1" spans="1:16">
      <c r="A11" s="7">
        <v>6</v>
      </c>
      <c r="B11" s="7" t="s">
        <v>52</v>
      </c>
      <c r="C11" s="7" t="s">
        <v>58</v>
      </c>
      <c r="D11" s="7" t="s">
        <v>32</v>
      </c>
      <c r="E11" s="7" t="s">
        <v>54</v>
      </c>
      <c r="F11" s="7">
        <v>92.8361</v>
      </c>
      <c r="G11" s="7" t="s">
        <v>59</v>
      </c>
      <c r="H11" s="16">
        <v>44925</v>
      </c>
      <c r="I11" s="7" t="s">
        <v>60</v>
      </c>
      <c r="J11" s="7" t="s">
        <v>61</v>
      </c>
      <c r="K11" s="23" t="s">
        <v>37</v>
      </c>
      <c r="L11" s="23" t="s">
        <v>38</v>
      </c>
      <c r="M11" s="7" t="s">
        <v>39</v>
      </c>
      <c r="N11" s="7" t="s">
        <v>40</v>
      </c>
      <c r="O11" s="7"/>
      <c r="P11" s="11" t="s">
        <v>30</v>
      </c>
    </row>
    <row r="12" s="10" customFormat="1" ht="80" customHeight="1" spans="1:16">
      <c r="A12" s="7">
        <v>7</v>
      </c>
      <c r="B12" s="7" t="s">
        <v>62</v>
      </c>
      <c r="C12" s="7" t="s">
        <v>63</v>
      </c>
      <c r="D12" s="7" t="s">
        <v>21</v>
      </c>
      <c r="E12" s="7" t="s">
        <v>64</v>
      </c>
      <c r="F12" s="7">
        <v>91.0939</v>
      </c>
      <c r="G12" s="7" t="s">
        <v>65</v>
      </c>
      <c r="H12" s="16">
        <v>44925</v>
      </c>
      <c r="I12" s="7" t="s">
        <v>66</v>
      </c>
      <c r="J12" s="7" t="s">
        <v>67</v>
      </c>
      <c r="K12" s="7" t="s">
        <v>26</v>
      </c>
      <c r="L12" s="7" t="s">
        <v>27</v>
      </c>
      <c r="M12" s="7" t="s">
        <v>28</v>
      </c>
      <c r="N12" s="7" t="s">
        <v>40</v>
      </c>
      <c r="O12" s="7"/>
      <c r="P12" s="11" t="s">
        <v>30</v>
      </c>
    </row>
    <row r="13" s="10" customFormat="1" ht="80" customHeight="1" spans="1:16">
      <c r="A13" s="7">
        <v>8</v>
      </c>
      <c r="B13" s="7" t="s">
        <v>68</v>
      </c>
      <c r="C13" s="7" t="s">
        <v>69</v>
      </c>
      <c r="D13" s="7" t="s">
        <v>21</v>
      </c>
      <c r="E13" s="7" t="s">
        <v>70</v>
      </c>
      <c r="F13" s="7">
        <v>56.6955</v>
      </c>
      <c r="G13" s="7" t="s">
        <v>71</v>
      </c>
      <c r="H13" s="16">
        <v>44925</v>
      </c>
      <c r="I13" s="7" t="s">
        <v>72</v>
      </c>
      <c r="J13" s="7" t="s">
        <v>73</v>
      </c>
      <c r="K13" s="7" t="s">
        <v>74</v>
      </c>
      <c r="L13" s="7" t="s">
        <v>75</v>
      </c>
      <c r="M13" s="7" t="s">
        <v>28</v>
      </c>
      <c r="N13" s="7" t="s">
        <v>29</v>
      </c>
      <c r="O13" s="7"/>
      <c r="P13" s="11" t="s">
        <v>30</v>
      </c>
    </row>
    <row r="14" s="10" customFormat="1" ht="80" customHeight="1" spans="1:16">
      <c r="A14" s="7">
        <v>9</v>
      </c>
      <c r="B14" s="7" t="s">
        <v>68</v>
      </c>
      <c r="C14" s="7" t="s">
        <v>76</v>
      </c>
      <c r="D14" s="7" t="s">
        <v>21</v>
      </c>
      <c r="E14" s="7" t="s">
        <v>77</v>
      </c>
      <c r="F14" s="7">
        <v>89.067</v>
      </c>
      <c r="G14" s="7" t="s">
        <v>78</v>
      </c>
      <c r="H14" s="16">
        <v>44925</v>
      </c>
      <c r="I14" s="7" t="s">
        <v>79</v>
      </c>
      <c r="J14" s="7" t="s">
        <v>80</v>
      </c>
      <c r="K14" s="7" t="s">
        <v>74</v>
      </c>
      <c r="L14" s="7" t="s">
        <v>75</v>
      </c>
      <c r="M14" s="7" t="s">
        <v>28</v>
      </c>
      <c r="N14" s="7" t="s">
        <v>29</v>
      </c>
      <c r="O14" s="7"/>
      <c r="P14" s="11" t="s">
        <v>30</v>
      </c>
    </row>
    <row r="15" s="10" customFormat="1" ht="80" customHeight="1" spans="1:16">
      <c r="A15" s="7">
        <v>10</v>
      </c>
      <c r="B15" s="7" t="s">
        <v>81</v>
      </c>
      <c r="C15" s="7" t="s">
        <v>82</v>
      </c>
      <c r="D15" s="7" t="s">
        <v>32</v>
      </c>
      <c r="E15" s="7" t="s">
        <v>83</v>
      </c>
      <c r="F15" s="7">
        <v>59.1775</v>
      </c>
      <c r="G15" s="7" t="s">
        <v>84</v>
      </c>
      <c r="H15" s="16">
        <v>44925</v>
      </c>
      <c r="I15" s="7" t="s">
        <v>85</v>
      </c>
      <c r="J15" s="7" t="s">
        <v>86</v>
      </c>
      <c r="K15" s="23" t="s">
        <v>37</v>
      </c>
      <c r="L15" s="23" t="s">
        <v>38</v>
      </c>
      <c r="M15" s="7" t="s">
        <v>39</v>
      </c>
      <c r="N15" s="7" t="s">
        <v>40</v>
      </c>
      <c r="O15" s="7"/>
      <c r="P15" s="11" t="s">
        <v>51</v>
      </c>
    </row>
    <row r="16" s="10" customFormat="1" ht="80" customHeight="1" spans="1:16">
      <c r="A16" s="7">
        <v>11</v>
      </c>
      <c r="B16" s="7" t="s">
        <v>87</v>
      </c>
      <c r="C16" s="7" t="s">
        <v>88</v>
      </c>
      <c r="D16" s="7" t="s">
        <v>21</v>
      </c>
      <c r="E16" s="7" t="s">
        <v>89</v>
      </c>
      <c r="F16" s="7">
        <v>93.9429</v>
      </c>
      <c r="G16" s="7" t="s">
        <v>90</v>
      </c>
      <c r="H16" s="16">
        <v>44925</v>
      </c>
      <c r="I16" s="7" t="s">
        <v>91</v>
      </c>
      <c r="J16" s="7" t="s">
        <v>92</v>
      </c>
      <c r="K16" s="7" t="s">
        <v>26</v>
      </c>
      <c r="L16" s="7" t="s">
        <v>27</v>
      </c>
      <c r="M16" s="7" t="s">
        <v>28</v>
      </c>
      <c r="N16" s="7" t="s">
        <v>40</v>
      </c>
      <c r="O16" s="7"/>
      <c r="P16" s="11" t="s">
        <v>51</v>
      </c>
    </row>
    <row r="17" s="10" customFormat="1" ht="80" customHeight="1" spans="1:16">
      <c r="A17" s="7">
        <v>12</v>
      </c>
      <c r="B17" s="7" t="s">
        <v>93</v>
      </c>
      <c r="C17" s="7" t="s">
        <v>94</v>
      </c>
      <c r="D17" s="7" t="s">
        <v>32</v>
      </c>
      <c r="E17" s="7" t="s">
        <v>95</v>
      </c>
      <c r="F17" s="7">
        <v>69.0621</v>
      </c>
      <c r="G17" s="7" t="s">
        <v>96</v>
      </c>
      <c r="H17" s="16">
        <v>44925</v>
      </c>
      <c r="I17" s="7" t="s">
        <v>97</v>
      </c>
      <c r="J17" s="7" t="s">
        <v>98</v>
      </c>
      <c r="K17" s="23" t="s">
        <v>37</v>
      </c>
      <c r="L17" s="23" t="s">
        <v>38</v>
      </c>
      <c r="M17" s="7" t="s">
        <v>99</v>
      </c>
      <c r="N17" s="7" t="s">
        <v>40</v>
      </c>
      <c r="O17" s="7"/>
      <c r="P17" s="11" t="s">
        <v>30</v>
      </c>
    </row>
    <row r="18" s="10" customFormat="1" ht="80" customHeight="1" spans="1:16">
      <c r="A18" s="7">
        <v>13</v>
      </c>
      <c r="B18" s="7" t="s">
        <v>100</v>
      </c>
      <c r="C18" s="7" t="s">
        <v>101</v>
      </c>
      <c r="D18" s="7" t="s">
        <v>32</v>
      </c>
      <c r="E18" s="7" t="s">
        <v>102</v>
      </c>
      <c r="F18" s="7">
        <v>89.6964</v>
      </c>
      <c r="G18" s="7" t="s">
        <v>103</v>
      </c>
      <c r="H18" s="16">
        <v>44925</v>
      </c>
      <c r="I18" s="7" t="s">
        <v>104</v>
      </c>
      <c r="J18" s="7" t="s">
        <v>105</v>
      </c>
      <c r="K18" s="23" t="s">
        <v>37</v>
      </c>
      <c r="L18" s="23" t="s">
        <v>38</v>
      </c>
      <c r="M18" s="7" t="s">
        <v>28</v>
      </c>
      <c r="N18" s="7" t="s">
        <v>40</v>
      </c>
      <c r="O18" s="7"/>
      <c r="P18" s="11" t="s">
        <v>30</v>
      </c>
    </row>
    <row r="19" s="10" customFormat="1" ht="80" customHeight="1" spans="1:16">
      <c r="A19" s="7">
        <v>14</v>
      </c>
      <c r="B19" s="7" t="s">
        <v>100</v>
      </c>
      <c r="C19" s="7" t="s">
        <v>106</v>
      </c>
      <c r="D19" s="7" t="s">
        <v>32</v>
      </c>
      <c r="E19" s="7" t="s">
        <v>107</v>
      </c>
      <c r="F19" s="7">
        <v>79.9945</v>
      </c>
      <c r="G19" s="7" t="s">
        <v>108</v>
      </c>
      <c r="H19" s="16">
        <v>44925</v>
      </c>
      <c r="I19" s="7" t="s">
        <v>109</v>
      </c>
      <c r="J19" s="7" t="s">
        <v>110</v>
      </c>
      <c r="K19" s="23" t="s">
        <v>37</v>
      </c>
      <c r="L19" s="23" t="s">
        <v>38</v>
      </c>
      <c r="M19" s="7" t="s">
        <v>39</v>
      </c>
      <c r="N19" s="7" t="s">
        <v>40</v>
      </c>
      <c r="O19" s="7"/>
      <c r="P19" s="11" t="s">
        <v>51</v>
      </c>
    </row>
    <row r="20" s="10" customFormat="1" ht="80" customHeight="1" spans="1:16">
      <c r="A20" s="7">
        <v>15</v>
      </c>
      <c r="B20" s="7" t="s">
        <v>111</v>
      </c>
      <c r="C20" s="7" t="s">
        <v>112</v>
      </c>
      <c r="D20" s="7" t="s">
        <v>32</v>
      </c>
      <c r="E20" s="7" t="s">
        <v>113</v>
      </c>
      <c r="F20" s="7">
        <v>84.9723</v>
      </c>
      <c r="G20" s="7" t="s">
        <v>114</v>
      </c>
      <c r="H20" s="16">
        <v>44925</v>
      </c>
      <c r="I20" s="7" t="s">
        <v>115</v>
      </c>
      <c r="J20" s="7" t="s">
        <v>116</v>
      </c>
      <c r="K20" s="23" t="s">
        <v>37</v>
      </c>
      <c r="L20" s="23" t="s">
        <v>38</v>
      </c>
      <c r="M20" s="7" t="s">
        <v>39</v>
      </c>
      <c r="N20" s="7" t="s">
        <v>40</v>
      </c>
      <c r="O20" s="7"/>
      <c r="P20" s="11" t="s">
        <v>51</v>
      </c>
    </row>
    <row r="21" s="10" customFormat="1" ht="80" customHeight="1" spans="1:16">
      <c r="A21" s="7">
        <v>16</v>
      </c>
      <c r="B21" s="7" t="s">
        <v>111</v>
      </c>
      <c r="C21" s="7" t="s">
        <v>117</v>
      </c>
      <c r="D21" s="7" t="s">
        <v>21</v>
      </c>
      <c r="E21" s="7" t="s">
        <v>118</v>
      </c>
      <c r="F21" s="7">
        <v>79.8752</v>
      </c>
      <c r="G21" s="7" t="s">
        <v>119</v>
      </c>
      <c r="H21" s="16">
        <v>44925</v>
      </c>
      <c r="I21" s="7" t="s">
        <v>120</v>
      </c>
      <c r="J21" s="7" t="s">
        <v>121</v>
      </c>
      <c r="K21" s="7" t="s">
        <v>74</v>
      </c>
      <c r="L21" s="7" t="s">
        <v>75</v>
      </c>
      <c r="M21" s="7" t="s">
        <v>28</v>
      </c>
      <c r="N21" s="7" t="s">
        <v>40</v>
      </c>
      <c r="O21" s="7"/>
      <c r="P21" s="11" t="s">
        <v>30</v>
      </c>
    </row>
    <row r="22" s="10" customFormat="1" ht="80" customHeight="1" spans="1:16">
      <c r="A22" s="7">
        <v>17</v>
      </c>
      <c r="B22" s="7" t="s">
        <v>111</v>
      </c>
      <c r="C22" s="7" t="s">
        <v>122</v>
      </c>
      <c r="D22" s="7" t="s">
        <v>32</v>
      </c>
      <c r="E22" s="7" t="s">
        <v>123</v>
      </c>
      <c r="F22" s="7">
        <v>34.5805</v>
      </c>
      <c r="G22" s="7" t="s">
        <v>124</v>
      </c>
      <c r="H22" s="16">
        <v>44925</v>
      </c>
      <c r="I22" s="7" t="s">
        <v>125</v>
      </c>
      <c r="J22" s="7" t="s">
        <v>126</v>
      </c>
      <c r="K22" s="23" t="s">
        <v>37</v>
      </c>
      <c r="L22" s="23" t="s">
        <v>38</v>
      </c>
      <c r="M22" s="7" t="s">
        <v>39</v>
      </c>
      <c r="N22" s="7" t="s">
        <v>40</v>
      </c>
      <c r="O22" s="7"/>
      <c r="P22" s="11" t="s">
        <v>51</v>
      </c>
    </row>
    <row r="23" s="11" customFormat="1" ht="80" customHeight="1" spans="1:17">
      <c r="A23" s="7">
        <v>18</v>
      </c>
      <c r="B23" s="7" t="s">
        <v>111</v>
      </c>
      <c r="C23" s="7" t="s">
        <v>127</v>
      </c>
      <c r="D23" s="7" t="s">
        <v>21</v>
      </c>
      <c r="E23" s="7" t="s">
        <v>128</v>
      </c>
      <c r="F23" s="7">
        <v>91.4504</v>
      </c>
      <c r="G23" s="7" t="s">
        <v>129</v>
      </c>
      <c r="H23" s="16">
        <v>44925</v>
      </c>
      <c r="I23" s="7" t="s">
        <v>130</v>
      </c>
      <c r="J23" s="7" t="s">
        <v>131</v>
      </c>
      <c r="K23" s="7" t="s">
        <v>26</v>
      </c>
      <c r="L23" s="7" t="s">
        <v>27</v>
      </c>
      <c r="M23" s="7" t="s">
        <v>28</v>
      </c>
      <c r="N23" s="7" t="s">
        <v>29</v>
      </c>
      <c r="O23" s="7"/>
      <c r="P23" s="11" t="s">
        <v>51</v>
      </c>
      <c r="Q23" s="10"/>
    </row>
    <row r="24" s="10" customFormat="1" ht="80" customHeight="1" spans="1:16">
      <c r="A24" s="7">
        <v>19</v>
      </c>
      <c r="B24" s="7" t="s">
        <v>28</v>
      </c>
      <c r="C24" s="7" t="s">
        <v>132</v>
      </c>
      <c r="D24" s="7" t="s">
        <v>21</v>
      </c>
      <c r="E24" s="7" t="s">
        <v>133</v>
      </c>
      <c r="F24" s="7">
        <v>137.633</v>
      </c>
      <c r="G24" s="7" t="s">
        <v>134</v>
      </c>
      <c r="H24" s="16">
        <v>44925</v>
      </c>
      <c r="I24" s="7" t="s">
        <v>135</v>
      </c>
      <c r="J24" s="7" t="s">
        <v>136</v>
      </c>
      <c r="K24" s="7" t="s">
        <v>74</v>
      </c>
      <c r="L24" s="7" t="s">
        <v>75</v>
      </c>
      <c r="M24" s="7" t="s">
        <v>28</v>
      </c>
      <c r="N24" s="7" t="s">
        <v>29</v>
      </c>
      <c r="O24" s="7"/>
      <c r="P24" s="11" t="s">
        <v>30</v>
      </c>
    </row>
    <row r="25" s="10" customFormat="1" ht="80" customHeight="1" spans="1:16">
      <c r="A25" s="7">
        <v>20</v>
      </c>
      <c r="B25" s="7" t="s">
        <v>28</v>
      </c>
      <c r="C25" s="7" t="s">
        <v>137</v>
      </c>
      <c r="D25" s="7" t="s">
        <v>21</v>
      </c>
      <c r="E25" s="7" t="s">
        <v>138</v>
      </c>
      <c r="F25" s="7">
        <v>171.7174</v>
      </c>
      <c r="G25" s="7" t="s">
        <v>139</v>
      </c>
      <c r="H25" s="16">
        <v>44925</v>
      </c>
      <c r="I25" s="7" t="s">
        <v>140</v>
      </c>
      <c r="J25" s="7" t="s">
        <v>141</v>
      </c>
      <c r="K25" s="7" t="s">
        <v>74</v>
      </c>
      <c r="L25" s="7" t="s">
        <v>75</v>
      </c>
      <c r="M25" s="7" t="s">
        <v>28</v>
      </c>
      <c r="N25" s="7" t="s">
        <v>29</v>
      </c>
      <c r="O25" s="7"/>
      <c r="P25" s="11" t="s">
        <v>30</v>
      </c>
    </row>
    <row r="26" s="10" customFormat="1" ht="80" customHeight="1" spans="1:16">
      <c r="A26" s="7">
        <v>21</v>
      </c>
      <c r="B26" s="7" t="s">
        <v>39</v>
      </c>
      <c r="C26" s="7" t="s">
        <v>142</v>
      </c>
      <c r="D26" s="7" t="s">
        <v>32</v>
      </c>
      <c r="E26" s="7" t="s">
        <v>143</v>
      </c>
      <c r="F26" s="7">
        <v>100</v>
      </c>
      <c r="G26" s="7" t="s">
        <v>144</v>
      </c>
      <c r="H26" s="16">
        <v>44925</v>
      </c>
      <c r="I26" s="7" t="s">
        <v>145</v>
      </c>
      <c r="J26" s="7" t="s">
        <v>146</v>
      </c>
      <c r="K26" s="23" t="s">
        <v>37</v>
      </c>
      <c r="L26" s="23" t="s">
        <v>38</v>
      </c>
      <c r="M26" s="7" t="s">
        <v>39</v>
      </c>
      <c r="N26" s="7" t="s">
        <v>40</v>
      </c>
      <c r="O26" s="7"/>
      <c r="P26" s="11" t="s">
        <v>30</v>
      </c>
    </row>
    <row r="27" s="10" customFormat="1" ht="80" customHeight="1" spans="1:16">
      <c r="A27" s="7">
        <v>22</v>
      </c>
      <c r="B27" s="7" t="s">
        <v>39</v>
      </c>
      <c r="C27" s="7" t="s">
        <v>147</v>
      </c>
      <c r="D27" s="7" t="s">
        <v>32</v>
      </c>
      <c r="E27" s="7" t="s">
        <v>148</v>
      </c>
      <c r="F27" s="7">
        <v>112.41</v>
      </c>
      <c r="G27" s="7" t="s">
        <v>149</v>
      </c>
      <c r="H27" s="16">
        <v>44925</v>
      </c>
      <c r="I27" s="7" t="s">
        <v>150</v>
      </c>
      <c r="J27" s="7" t="s">
        <v>151</v>
      </c>
      <c r="K27" s="23" t="s">
        <v>37</v>
      </c>
      <c r="L27" s="23" t="s">
        <v>38</v>
      </c>
      <c r="M27" s="7" t="s">
        <v>39</v>
      </c>
      <c r="N27" s="7" t="s">
        <v>40</v>
      </c>
      <c r="O27" s="7"/>
      <c r="P27" s="11" t="s">
        <v>30</v>
      </c>
    </row>
    <row r="28" s="12" customFormat="1" ht="80" customHeight="1" spans="1:16">
      <c r="A28" s="17">
        <v>23</v>
      </c>
      <c r="B28" s="17" t="s">
        <v>39</v>
      </c>
      <c r="C28" s="17" t="s">
        <v>152</v>
      </c>
      <c r="D28" s="17" t="s">
        <v>32</v>
      </c>
      <c r="E28" s="17" t="s">
        <v>153</v>
      </c>
      <c r="F28" s="17">
        <v>168.62</v>
      </c>
      <c r="G28" s="17" t="s">
        <v>154</v>
      </c>
      <c r="H28" s="18">
        <v>44925</v>
      </c>
      <c r="I28" s="17" t="s">
        <v>155</v>
      </c>
      <c r="J28" s="17" t="s">
        <v>156</v>
      </c>
      <c r="K28" s="17" t="s">
        <v>157</v>
      </c>
      <c r="L28" s="17" t="s">
        <v>38</v>
      </c>
      <c r="M28" s="17" t="s">
        <v>39</v>
      </c>
      <c r="N28" s="17" t="s">
        <v>40</v>
      </c>
      <c r="O28" s="17"/>
      <c r="P28" s="24" t="s">
        <v>30</v>
      </c>
    </row>
    <row r="29" s="10" customFormat="1" ht="80" customHeight="1" spans="1:16">
      <c r="A29" s="7">
        <v>24</v>
      </c>
      <c r="B29" s="7" t="s">
        <v>158</v>
      </c>
      <c r="C29" s="7" t="s">
        <v>159</v>
      </c>
      <c r="D29" s="7" t="s">
        <v>160</v>
      </c>
      <c r="E29" s="7" t="s">
        <v>161</v>
      </c>
      <c r="F29" s="7">
        <v>29.36</v>
      </c>
      <c r="G29" s="7" t="s">
        <v>162</v>
      </c>
      <c r="H29" s="16">
        <v>44925</v>
      </c>
      <c r="I29" s="7"/>
      <c r="J29" s="7" t="s">
        <v>163</v>
      </c>
      <c r="K29" s="23" t="s">
        <v>37</v>
      </c>
      <c r="L29" s="23" t="s">
        <v>38</v>
      </c>
      <c r="M29" s="7" t="s">
        <v>158</v>
      </c>
      <c r="N29" s="7" t="s">
        <v>164</v>
      </c>
      <c r="O29" s="7"/>
      <c r="P29" s="11" t="s">
        <v>51</v>
      </c>
    </row>
    <row r="30" s="10" customFormat="1" ht="80" customHeight="1" spans="1:16">
      <c r="A30" s="7">
        <v>25</v>
      </c>
      <c r="B30" s="7" t="s">
        <v>165</v>
      </c>
      <c r="C30" s="7" t="s">
        <v>166</v>
      </c>
      <c r="D30" s="7" t="s">
        <v>21</v>
      </c>
      <c r="E30" s="7" t="s">
        <v>167</v>
      </c>
      <c r="F30" s="7">
        <v>1.034</v>
      </c>
      <c r="G30" s="7" t="s">
        <v>168</v>
      </c>
      <c r="H30" s="16">
        <v>44925</v>
      </c>
      <c r="I30" s="7"/>
      <c r="J30" s="7" t="s">
        <v>169</v>
      </c>
      <c r="K30" s="7" t="s">
        <v>170</v>
      </c>
      <c r="L30" s="7" t="s">
        <v>27</v>
      </c>
      <c r="M30" s="7" t="s">
        <v>28</v>
      </c>
      <c r="N30" s="7" t="s">
        <v>164</v>
      </c>
      <c r="O30" s="7"/>
      <c r="P30" s="11" t="s">
        <v>51</v>
      </c>
    </row>
    <row r="31" s="10" customFormat="1" ht="80" customHeight="1" spans="1:17">
      <c r="A31" s="7">
        <v>26</v>
      </c>
      <c r="B31" s="7" t="s">
        <v>28</v>
      </c>
      <c r="C31" s="7" t="s">
        <v>171</v>
      </c>
      <c r="D31" s="7" t="s">
        <v>160</v>
      </c>
      <c r="E31" s="7" t="s">
        <v>161</v>
      </c>
      <c r="F31" s="7">
        <v>445.701</v>
      </c>
      <c r="G31" s="7" t="s">
        <v>162</v>
      </c>
      <c r="H31" s="16">
        <v>44925</v>
      </c>
      <c r="I31" s="7"/>
      <c r="J31" s="7" t="s">
        <v>172</v>
      </c>
      <c r="K31" s="7" t="s">
        <v>173</v>
      </c>
      <c r="L31" s="7" t="s">
        <v>38</v>
      </c>
      <c r="M31" s="7" t="s">
        <v>28</v>
      </c>
      <c r="N31" s="7" t="s">
        <v>164</v>
      </c>
      <c r="O31" s="7"/>
      <c r="P31" s="11" t="s">
        <v>51</v>
      </c>
      <c r="Q31" s="11"/>
    </row>
    <row r="32" s="10" customFormat="1" ht="80" customHeight="1" spans="1:16">
      <c r="A32" s="7">
        <v>27</v>
      </c>
      <c r="B32" s="7" t="s">
        <v>174</v>
      </c>
      <c r="C32" s="7" t="s">
        <v>175</v>
      </c>
      <c r="D32" s="7" t="s">
        <v>160</v>
      </c>
      <c r="E32" s="7" t="s">
        <v>161</v>
      </c>
      <c r="F32" s="7">
        <v>214.65</v>
      </c>
      <c r="G32" s="7" t="s">
        <v>162</v>
      </c>
      <c r="H32" s="16">
        <v>44925</v>
      </c>
      <c r="I32" s="7"/>
      <c r="J32" s="7" t="s">
        <v>176</v>
      </c>
      <c r="K32" s="23" t="s">
        <v>37</v>
      </c>
      <c r="L32" s="23" t="s">
        <v>38</v>
      </c>
      <c r="M32" s="7" t="s">
        <v>177</v>
      </c>
      <c r="N32" s="7" t="s">
        <v>164</v>
      </c>
      <c r="O32" s="7"/>
      <c r="P32" s="11" t="s">
        <v>51</v>
      </c>
    </row>
    <row r="33" ht="71" customHeight="1" spans="1:15">
      <c r="A33" s="7" t="s">
        <v>178</v>
      </c>
      <c r="B33" s="7"/>
      <c r="C33" s="7"/>
      <c r="D33" s="7"/>
      <c r="E33" s="7"/>
      <c r="F33" s="7">
        <f>SUM(F6:F32)</f>
        <v>2865.019</v>
      </c>
      <c r="G33" s="7"/>
      <c r="H33" s="7"/>
      <c r="I33" s="7"/>
      <c r="J33" s="7"/>
      <c r="K33" s="7"/>
      <c r="L33" s="7"/>
      <c r="M33" s="7"/>
      <c r="N33" s="7"/>
      <c r="O33" s="7"/>
    </row>
    <row r="34" ht="57" customHeight="1"/>
    <row r="37" spans="6:6">
      <c r="F37" s="19"/>
    </row>
  </sheetData>
  <autoFilter ref="A5:Q35">
    <sortState ref="A5:Q35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4" orientation="landscape" horizontalDpi="600"/>
  <headerFooter>
    <oddFooter>&amp;C第 &amp;P 页，共 &amp;N 页</oddFooter>
  </headerFooter>
  <rowBreaks count="4" manualBreakCount="4">
    <brk id="33" max="16383" man="1"/>
    <brk id="33" max="16383" man="1"/>
    <brk id="33" max="16383" man="1"/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view="pageBreakPreview" zoomScaleNormal="100" workbookViewId="0">
      <selection activeCell="A2" sqref="A2:E2"/>
    </sheetView>
  </sheetViews>
  <sheetFormatPr defaultColWidth="9" defaultRowHeight="13.5" outlineLevelCol="4"/>
  <cols>
    <col min="1" max="1" width="11.25" style="1" customWidth="1"/>
    <col min="2" max="2" width="25.625" style="1" customWidth="1"/>
    <col min="3" max="4" width="19.25" style="1" customWidth="1"/>
    <col min="5" max="5" width="15.125" style="1" customWidth="1"/>
    <col min="6" max="16384" width="9" style="1"/>
  </cols>
  <sheetData>
    <row r="1" ht="25" customHeight="1" spans="1:2">
      <c r="A1" s="2" t="s">
        <v>179</v>
      </c>
      <c r="B1" s="3"/>
    </row>
    <row r="2" ht="30" customHeight="1" spans="1:5">
      <c r="A2" s="4" t="s">
        <v>180</v>
      </c>
      <c r="B2" s="4"/>
      <c r="C2" s="4"/>
      <c r="D2" s="4"/>
      <c r="E2" s="4"/>
    </row>
    <row r="3" ht="25" customHeight="1" spans="5:5">
      <c r="E3" s="1" t="s">
        <v>2</v>
      </c>
    </row>
    <row r="4" ht="30" customHeight="1" spans="1:5">
      <c r="A4" s="5" t="s">
        <v>3</v>
      </c>
      <c r="B4" s="5" t="s">
        <v>7</v>
      </c>
      <c r="C4" s="5" t="s">
        <v>181</v>
      </c>
      <c r="D4" s="5" t="s">
        <v>182</v>
      </c>
      <c r="E4" s="6" t="s">
        <v>16</v>
      </c>
    </row>
    <row r="5" ht="25" customHeight="1" spans="1:5">
      <c r="A5" s="5" t="s">
        <v>178</v>
      </c>
      <c r="B5" s="5"/>
      <c r="C5" s="5">
        <f>SUM(C6:C34)</f>
        <v>445.701</v>
      </c>
      <c r="D5" s="5">
        <f>SUM(D6:D34)</f>
        <v>5173</v>
      </c>
      <c r="E5" s="6"/>
    </row>
    <row r="6" s="1" customFormat="1" ht="25" customHeight="1" spans="1:5">
      <c r="A6" s="7">
        <v>1</v>
      </c>
      <c r="B6" s="8" t="s">
        <v>183</v>
      </c>
      <c r="C6" s="8">
        <v>2.4</v>
      </c>
      <c r="D6" s="8">
        <v>40</v>
      </c>
      <c r="E6" s="9"/>
    </row>
    <row r="7" s="1" customFormat="1" ht="25" customHeight="1" spans="1:5">
      <c r="A7" s="7">
        <v>2</v>
      </c>
      <c r="B7" s="8" t="s">
        <v>184</v>
      </c>
      <c r="C7" s="8">
        <v>3.33</v>
      </c>
      <c r="D7" s="8">
        <v>37</v>
      </c>
      <c r="E7" s="9"/>
    </row>
    <row r="8" s="1" customFormat="1" ht="25" customHeight="1" spans="1:5">
      <c r="A8" s="7">
        <v>3</v>
      </c>
      <c r="B8" s="8" t="s">
        <v>185</v>
      </c>
      <c r="C8" s="8">
        <v>19.47</v>
      </c>
      <c r="D8" s="8">
        <v>233</v>
      </c>
      <c r="E8" s="9"/>
    </row>
    <row r="9" s="1" customFormat="1" ht="25" customHeight="1" spans="1:5">
      <c r="A9" s="7">
        <v>4</v>
      </c>
      <c r="B9" s="8" t="s">
        <v>186</v>
      </c>
      <c r="C9" s="8">
        <v>8.832</v>
      </c>
      <c r="D9" s="8">
        <v>115</v>
      </c>
      <c r="E9" s="9"/>
    </row>
    <row r="10" s="1" customFormat="1" ht="25" customHeight="1" spans="1:5">
      <c r="A10" s="7">
        <v>5</v>
      </c>
      <c r="B10" s="8" t="s">
        <v>111</v>
      </c>
      <c r="C10" s="8">
        <v>24.945</v>
      </c>
      <c r="D10" s="8">
        <v>235</v>
      </c>
      <c r="E10" s="9"/>
    </row>
    <row r="11" s="1" customFormat="1" ht="25" customHeight="1" spans="1:5">
      <c r="A11" s="7">
        <v>6</v>
      </c>
      <c r="B11" s="8" t="s">
        <v>187</v>
      </c>
      <c r="C11" s="8">
        <v>30.96</v>
      </c>
      <c r="D11" s="8">
        <v>430</v>
      </c>
      <c r="E11" s="9"/>
    </row>
    <row r="12" s="1" customFormat="1" ht="25" customHeight="1" spans="1:5">
      <c r="A12" s="7">
        <v>7</v>
      </c>
      <c r="B12" s="8" t="s">
        <v>188</v>
      </c>
      <c r="C12" s="8">
        <v>30.585</v>
      </c>
      <c r="D12" s="8">
        <v>340</v>
      </c>
      <c r="E12" s="9"/>
    </row>
    <row r="13" s="1" customFormat="1" ht="25" customHeight="1" spans="1:5">
      <c r="A13" s="7">
        <v>8</v>
      </c>
      <c r="B13" s="8" t="s">
        <v>189</v>
      </c>
      <c r="C13" s="8">
        <v>17.412</v>
      </c>
      <c r="D13" s="8">
        <v>227</v>
      </c>
      <c r="E13" s="9"/>
    </row>
    <row r="14" s="1" customFormat="1" ht="25" customHeight="1" spans="1:5">
      <c r="A14" s="7">
        <v>9</v>
      </c>
      <c r="B14" s="8" t="s">
        <v>190</v>
      </c>
      <c r="C14" s="8">
        <v>13.25</v>
      </c>
      <c r="D14" s="8">
        <v>132</v>
      </c>
      <c r="E14" s="9"/>
    </row>
    <row r="15" s="1" customFormat="1" ht="25" customHeight="1" spans="1:5">
      <c r="A15" s="7">
        <v>10</v>
      </c>
      <c r="B15" s="8" t="s">
        <v>191</v>
      </c>
      <c r="C15" s="8">
        <v>54.792</v>
      </c>
      <c r="D15" s="8">
        <v>613</v>
      </c>
      <c r="E15" s="9"/>
    </row>
    <row r="16" s="1" customFormat="1" ht="25" customHeight="1" spans="1:5">
      <c r="A16" s="7">
        <v>11</v>
      </c>
      <c r="B16" s="8" t="s">
        <v>93</v>
      </c>
      <c r="C16" s="8">
        <v>13.764</v>
      </c>
      <c r="D16" s="8">
        <v>179</v>
      </c>
      <c r="E16" s="9"/>
    </row>
    <row r="17" s="1" customFormat="1" ht="25" customHeight="1" spans="1:5">
      <c r="A17" s="7">
        <v>12</v>
      </c>
      <c r="B17" s="8" t="s">
        <v>192</v>
      </c>
      <c r="C17" s="8">
        <v>22.68</v>
      </c>
      <c r="D17" s="8">
        <v>238</v>
      </c>
      <c r="E17" s="9"/>
    </row>
    <row r="18" s="1" customFormat="1" ht="25" customHeight="1" spans="1:5">
      <c r="A18" s="7">
        <v>13</v>
      </c>
      <c r="B18" s="8" t="s">
        <v>68</v>
      </c>
      <c r="C18" s="8">
        <v>14.13</v>
      </c>
      <c r="D18" s="8">
        <v>157</v>
      </c>
      <c r="E18" s="9"/>
    </row>
    <row r="19" s="1" customFormat="1" ht="25" customHeight="1" spans="1:5">
      <c r="A19" s="7">
        <v>14</v>
      </c>
      <c r="B19" s="8" t="s">
        <v>193</v>
      </c>
      <c r="C19" s="8">
        <v>21.105</v>
      </c>
      <c r="D19" s="8">
        <v>223</v>
      </c>
      <c r="E19" s="9"/>
    </row>
    <row r="20" s="1" customFormat="1" ht="25" customHeight="1" spans="1:5">
      <c r="A20" s="7">
        <v>15</v>
      </c>
      <c r="B20" s="8" t="s">
        <v>167</v>
      </c>
      <c r="C20" s="8">
        <v>39.24</v>
      </c>
      <c r="D20" s="8">
        <v>580</v>
      </c>
      <c r="E20" s="9"/>
    </row>
    <row r="21" s="1" customFormat="1" ht="25" customHeight="1" spans="1:5">
      <c r="A21" s="7">
        <v>16</v>
      </c>
      <c r="B21" s="8" t="s">
        <v>100</v>
      </c>
      <c r="C21" s="8">
        <v>19.53</v>
      </c>
      <c r="D21" s="8">
        <v>205</v>
      </c>
      <c r="E21" s="9"/>
    </row>
    <row r="22" s="1" customFormat="1" ht="25" customHeight="1" spans="1:5">
      <c r="A22" s="7">
        <v>17</v>
      </c>
      <c r="B22" s="8" t="s">
        <v>81</v>
      </c>
      <c r="C22" s="8">
        <v>20.7</v>
      </c>
      <c r="D22" s="8">
        <v>230</v>
      </c>
      <c r="E22" s="9"/>
    </row>
    <row r="23" s="1" customFormat="1" ht="25" customHeight="1" spans="1:5">
      <c r="A23" s="7">
        <v>18</v>
      </c>
      <c r="B23" s="8" t="s">
        <v>194</v>
      </c>
      <c r="C23" s="8">
        <v>3.456</v>
      </c>
      <c r="D23" s="8">
        <v>46</v>
      </c>
      <c r="E23" s="9"/>
    </row>
    <row r="24" s="1" customFormat="1" ht="25" customHeight="1" spans="1:5">
      <c r="A24" s="7">
        <v>19</v>
      </c>
      <c r="B24" s="8" t="s">
        <v>87</v>
      </c>
      <c r="C24" s="8">
        <v>21.825</v>
      </c>
      <c r="D24" s="8">
        <v>227</v>
      </c>
      <c r="E24" s="9"/>
    </row>
    <row r="25" s="1" customFormat="1" ht="25" customHeight="1" spans="1:5">
      <c r="A25" s="7">
        <v>20</v>
      </c>
      <c r="B25" s="8" t="s">
        <v>19</v>
      </c>
      <c r="C25" s="8">
        <v>24.24</v>
      </c>
      <c r="D25" s="8">
        <v>259</v>
      </c>
      <c r="E25" s="9"/>
    </row>
    <row r="26" s="1" customFormat="1" ht="25" customHeight="1" spans="1:5">
      <c r="A26" s="7">
        <v>21</v>
      </c>
      <c r="B26" s="8" t="s">
        <v>52</v>
      </c>
      <c r="C26" s="8">
        <v>13.41</v>
      </c>
      <c r="D26" s="8">
        <v>147</v>
      </c>
      <c r="E26" s="9"/>
    </row>
    <row r="27" s="1" customFormat="1" ht="25" customHeight="1" spans="1:5">
      <c r="A27" s="7">
        <v>22</v>
      </c>
      <c r="B27" s="8" t="s">
        <v>195</v>
      </c>
      <c r="C27" s="8">
        <v>13.035</v>
      </c>
      <c r="D27" s="8">
        <v>139</v>
      </c>
      <c r="E27" s="9"/>
    </row>
    <row r="28" s="1" customFormat="1" ht="25" customHeight="1" spans="1:5">
      <c r="A28" s="7">
        <v>23</v>
      </c>
      <c r="B28" s="8" t="s">
        <v>196</v>
      </c>
      <c r="C28" s="8">
        <v>3.15</v>
      </c>
      <c r="D28" s="8">
        <v>35</v>
      </c>
      <c r="E28" s="9"/>
    </row>
    <row r="29" s="1" customFormat="1" ht="25" customHeight="1" spans="1:5">
      <c r="A29" s="7">
        <v>24</v>
      </c>
      <c r="B29" s="8" t="s">
        <v>197</v>
      </c>
      <c r="C29" s="8">
        <v>7.84</v>
      </c>
      <c r="D29" s="8">
        <v>90</v>
      </c>
      <c r="E29" s="9"/>
    </row>
    <row r="30" s="1" customFormat="1" ht="25" customHeight="1" spans="1:5">
      <c r="A30" s="7">
        <v>25</v>
      </c>
      <c r="B30" s="8" t="s">
        <v>198</v>
      </c>
      <c r="C30" s="8">
        <v>1.62</v>
      </c>
      <c r="D30" s="8">
        <v>16</v>
      </c>
      <c r="E30" s="9"/>
    </row>
  </sheetData>
  <autoFilter ref="A5:E30">
    <extLst/>
  </autoFilter>
  <mergeCells count="3">
    <mergeCell ref="A1:B1"/>
    <mergeCell ref="A2:E2"/>
    <mergeCell ref="A5:B5"/>
  </mergeCells>
  <pageMargins left="0.75" right="0.75" top="1" bottom="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2022-08-10T00:38:18Z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