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4" r:id="rId1"/>
    <sheet name="附件1 (2)" sheetId="5" state="hidden" r:id="rId2"/>
  </sheets>
  <definedNames>
    <definedName name="_xlnm._FilterDatabase" localSheetId="0" hidden="1">附件1!$A$5:$Q$26</definedName>
    <definedName name="_xlnm._FilterDatabase" localSheetId="1" hidden="1">'附件1 (2)'!$A$5:$K$26</definedName>
    <definedName name="_xlnm.Print_Area" localSheetId="0">附件1!$A$1:$O$24</definedName>
    <definedName name="_xlnm.Print_Titles" localSheetId="0">附件1!$2:$5</definedName>
    <definedName name="_xlnm.Print_Area" localSheetId="1">'附件1 (2)'!$A$1:$I$24</definedName>
    <definedName name="_xlnm.Print_Titles" localSheetId="1">'附件1 (2)'!$2:$5</definedName>
  </definedNames>
  <calcPr calcId="144525" concurrentCalc="0"/>
</workbook>
</file>

<file path=xl/sharedStrings.xml><?xml version="1.0" encoding="utf-8"?>
<sst xmlns="http://schemas.openxmlformats.org/spreadsheetml/2006/main" count="374" uniqueCount="138">
  <si>
    <t>附件</t>
  </si>
  <si>
    <t>鲁山县2022年第十八批统筹整合使用财政涉农资金项目统计表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</si>
  <si>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</si>
  <si>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</si>
  <si>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</si>
  <si>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</si>
  <si>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</si>
  <si>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</si>
  <si>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</si>
  <si>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</si>
  <si>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</si>
  <si>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</si>
  <si>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</si>
  <si>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</si>
  <si>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</si>
  <si>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</si>
  <si>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</si>
  <si>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</si>
  <si>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</si>
  <si>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董周乡</t>
  </si>
  <si>
    <t>董周乡龚庄村集体经济项目</t>
  </si>
  <si>
    <t>产业发展</t>
  </si>
  <si>
    <t>龚庄村</t>
  </si>
  <si>
    <t>新建180m机井一眼，新建8米深大口径井一眼，铺设灌溉管网长3050米，配套地埋电缆800米，20T无塔两座及配套设施</t>
  </si>
  <si>
    <t>277户（脱贫户31户）</t>
  </si>
  <si>
    <t>1207人（脱贫人口86人）</t>
  </si>
  <si>
    <t>豫财农综〔2021〕32号5.223433万元
豫财农综〔2022〕7号13.4974万元
豫财农综〔2021〕34号24.622万元
预财建〔2022〕84号3.266167万元</t>
  </si>
  <si>
    <t>中央衔接资金5.223433万元
中央衔接资金13.4974万元
中央衔接资金24.622万元
中央统筹3.266167万元</t>
  </si>
  <si>
    <t>县乡村振兴局</t>
  </si>
  <si>
    <t>项目使用方按照不低于投资额的10%落实带贫绩效用以壮大村集体经济，促进当地经济发展，带领贫困户致富。</t>
  </si>
  <si>
    <t>否</t>
  </si>
  <si>
    <t>董周乡蔡庄村冷藏保鲜库建设项目</t>
  </si>
  <si>
    <t>蔡庄村</t>
  </si>
  <si>
    <t>新建保鲜库2座，每座面积144平方米</t>
  </si>
  <si>
    <t>234户（脱贫户28户）</t>
  </si>
  <si>
    <t>1010人（脱贫人口87人）</t>
  </si>
  <si>
    <t>平财预〔2022〕339号</t>
  </si>
  <si>
    <t>市级衔接资金</t>
  </si>
  <si>
    <t>董周乡西高村冷藏保鲜库建设项目</t>
  </si>
  <si>
    <t>西高村</t>
  </si>
  <si>
    <t>新建保鲜库1座，面积144平方米</t>
  </si>
  <si>
    <t>449户（脱贫户48户）</t>
  </si>
  <si>
    <t>2022人（脱贫人口158人）</t>
  </si>
  <si>
    <t>董周乡场房村冷藏保鲜库建设项目</t>
  </si>
  <si>
    <t>场房村</t>
  </si>
  <si>
    <t>260户（脱贫户138户）</t>
  </si>
  <si>
    <t>1080人（脱贫人口542人）</t>
  </si>
  <si>
    <t>豫财农综〔2022〕7号</t>
  </si>
  <si>
    <t>中央衔接资金</t>
  </si>
  <si>
    <t>是</t>
  </si>
  <si>
    <t>董周乡铁家庄村冷藏保鲜库建设项目</t>
  </si>
  <si>
    <t>铁家庄村</t>
  </si>
  <si>
    <t>244户（脱贫户73户）</t>
  </si>
  <si>
    <t>983人（脱贫人口268人）</t>
  </si>
  <si>
    <t>董周乡殷庄村养殖大棚建设项目</t>
  </si>
  <si>
    <t>殷庄村</t>
  </si>
  <si>
    <t>养殖大棚2座，每座宽10米，长52米；晒粪棚3座，每座宽9米，长30米；及水电配套</t>
  </si>
  <si>
    <t>356户（脱贫户26户）</t>
  </si>
  <si>
    <t>1488人（脱贫人口65人）</t>
  </si>
  <si>
    <t>观音寺乡</t>
  </si>
  <si>
    <t>观音寺乡西桐树庄村乐坛组水毁道路修复项目</t>
  </si>
  <si>
    <t>基础设施</t>
  </si>
  <si>
    <t>西桐树庄村</t>
  </si>
  <si>
    <t>新建4米宽道路长200米，厚0.15米，新建挡墙长162米 ，M7.5浆砌石。</t>
  </si>
  <si>
    <t>511户（脱贫户70户）</t>
  </si>
  <si>
    <t>2336人（脱贫人口253人）</t>
  </si>
  <si>
    <t>预财建〔2022〕84号</t>
  </si>
  <si>
    <t>中央统筹</t>
  </si>
  <si>
    <t>县交通局</t>
  </si>
  <si>
    <t>按照既定目标完成建设任务，项目建成后移交村集体管护，改善群众生产生活条件，群众满意度97%以上。</t>
  </si>
  <si>
    <t>鲁阳街道</t>
  </si>
  <si>
    <t>鲁阳街道小贾庄社区下水道修建项目</t>
  </si>
  <si>
    <t>小贾庄社区</t>
  </si>
  <si>
    <t>社区新建修缮下水道1430米，铺设沥青道路476米，宽4.5米，厚0.05米。</t>
  </si>
  <si>
    <t>519户（脱贫户27户）</t>
  </si>
  <si>
    <t>2189人（脱贫人口69人）</t>
  </si>
  <si>
    <t>豫财建〔2022〕79号</t>
  </si>
  <si>
    <t>马楼乡</t>
  </si>
  <si>
    <t>马楼乡马塘庄村柏油路建设项目</t>
  </si>
  <si>
    <t>马塘庄村</t>
  </si>
  <si>
    <t>1、新建沥青混凝土道路总长1427米。其中新建均宽4.5米沥青混凝土道路长600米，新建均宽4米沥青混凝土道路长400米，新建均宽3米沥青混凝土道路长427米，厚度均为0.05米。3、新建φ1200mm钢筋砼排水涵管1长75米，新建φ1000mm钢筋砼排水涵管2长37米。</t>
  </si>
  <si>
    <t>514户(脱贫户25户）</t>
  </si>
  <si>
    <t>2200人（脱贫人口55人）</t>
  </si>
  <si>
    <t>马楼乡庹村保鲜冷藏库建设项目</t>
  </si>
  <si>
    <t>庹村</t>
  </si>
  <si>
    <t>1、新建保鲜库一座，保鲜库面积160平方米 2、新建冷藏库一座，保鲜库面积84平方米。</t>
  </si>
  <si>
    <t>373户（脱贫户22户）</t>
  </si>
  <si>
    <t>1695人（脱贫人口46人）</t>
  </si>
  <si>
    <t>马楼乡沙渚汪村蔬菜大棚建设项目</t>
  </si>
  <si>
    <t>沙渚汪村</t>
  </si>
  <si>
    <t>建设简易蔬菜大棚73座</t>
  </si>
  <si>
    <t>40户（脱贫户12户）</t>
  </si>
  <si>
    <t>178人（脱贫人口53人）</t>
  </si>
  <si>
    <t>马楼乡山岔口村肉牛养殖车间建设项目</t>
  </si>
  <si>
    <t>山岔口村</t>
  </si>
  <si>
    <t>新建牛舍1座，草料库1座。2、修建围栏，长度合计115米。3、外部水源引入埋设DN63 SDR11 PE管，长度350米。4、护理房1座，地坪100平方。</t>
  </si>
  <si>
    <t>243户（脱贫户5户）</t>
  </si>
  <si>
    <t>794人（脱贫人口19人）</t>
  </si>
  <si>
    <t>瀼河乡</t>
  </si>
  <si>
    <t>瀼河乡赵楼村其龙养殖场项目</t>
  </si>
  <si>
    <t>赵楼村</t>
  </si>
  <si>
    <t>1、新建草料库1座，牛舍1座。2、场区草料库和牛舍间铺筑0.15米厚3.5米宽长19米C25砼路面。3、牛舍东南角采用0.075米厚阻燃泡沫夹芯板隔出一间管护房，顶棚高度2.8米，三面墙板和顶板合计46 平方米。</t>
  </si>
  <si>
    <t>437户（脱贫户106户）</t>
  </si>
  <si>
    <t>1797人（脱贫人口371人）</t>
  </si>
  <si>
    <t>土门办事处</t>
  </si>
  <si>
    <t>土门办事处庙庄村集体经济香菇基地配套项目</t>
  </si>
  <si>
    <t>庙庄村</t>
  </si>
  <si>
    <t>浆砌片石护堰长长50米，高2米；浆砌片石排水渠长50米，高2米；污水处理池3座；整装成套锅炉1套；常压灭菌柜2台</t>
  </si>
  <si>
    <t>331户（脱贫户213户）</t>
  </si>
  <si>
    <t>1175人（脱贫人口892人）</t>
  </si>
  <si>
    <t>团城乡</t>
  </si>
  <si>
    <t>团城乡花园沟村农田灌溉坝建设项目</t>
  </si>
  <si>
    <t>花园沟村</t>
  </si>
  <si>
    <t>拦水坝两道平均高度3米，基础深度1.5米；及挡墙</t>
  </si>
  <si>
    <t>226户（脱贫户125）</t>
  </si>
  <si>
    <t>785人（脱贫人口485人）</t>
  </si>
  <si>
    <t>尧山镇</t>
  </si>
  <si>
    <t>尧山镇下沟村冷库及配套建设项目</t>
  </si>
  <si>
    <t>下沟村</t>
  </si>
  <si>
    <t>新建冷库1座，占地面积96平方米，香椿酱制作设备等</t>
  </si>
  <si>
    <t>120户（脱贫户12户）</t>
  </si>
  <si>
    <t>494人（脱贫人口34人）</t>
  </si>
  <si>
    <t>马楼乡虎营村养菌车间钢架建设项目</t>
  </si>
  <si>
    <t>虎营村</t>
  </si>
  <si>
    <t>1.78米高，长2.04米，宽度0.9米钢架，网孔13/13，镀锌钢管4/4/2/厚，钢丝4毫米；850套</t>
  </si>
  <si>
    <t>1004户（脱贫户75户）</t>
  </si>
  <si>
    <t>4327人（脱贫人口199人）</t>
  </si>
  <si>
    <t>鲁山县2022年雨露计划职业教育培训补贴（二期）</t>
  </si>
  <si>
    <t>其他</t>
  </si>
  <si>
    <t>鲁山县</t>
  </si>
  <si>
    <t>每人补贴1500元</t>
  </si>
  <si>
    <t>受益2717人</t>
  </si>
  <si>
    <t>平财预〔2022〕376号</t>
  </si>
  <si>
    <t>通过雨露计划职业教育补助，达到家庭增收的目标，使学生顺利完成学业。</t>
  </si>
  <si>
    <t>合计</t>
  </si>
  <si>
    <t>1、新建o63PE管道长2330m.其中123O米是出水管。2.水泵规格型号150QJ10-200/28。3、出水管设置分水口共计了0个，单个出水口o32mmPE长20cm，总长6m，DN63截止阀30个安装在分水口处，具体位置结合实际地形布置。4、沟槽开挖φ63PE上水管和出水管共用一个沟槽。5、新建7.5Kw，B1100管道增压泵，电线采用3*35+1*16的铝电线长800米另新建电箱控制柜一个。</t>
  </si>
  <si>
    <t>1、新建牛舍1座，草料库1座。2、修建围栏，长度合计115米。3、外部水源引入埋设DN63 SDR11 PE管，长度350米。4、采购安装设备∶搅拌机1台、传送带1套、三轮撒料车、铲车1台。</t>
  </si>
  <si>
    <t>1.78米高，长2.04米，宽度0.9米钢架，网孔13/13，镀锌钢管4/4/4/厚，钢丝4毫米；850套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</si>
</sst>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7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8"/>
      <name val="黑体"/>
      <charset val="134"/>
    </font>
    <font>
      <sz val="18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/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  <xf numFmtId="0" fontId="1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常规 2 2 4 2 2" xfId="12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11 2 2 3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60% - 强调文字颜色 6" xfId="58" builtinId="52"/>
    <cellStyle name="常规 11" xfId="59"/>
    <cellStyle name="常规 2 4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view="pageBreakPreview" zoomScale="84" zoomScaleNormal="100" workbookViewId="0">
      <pane ySplit="5" topLeftCell="A6" activePane="bottomLeft" state="frozen"/>
      <selection/>
      <selection pane="bottomLeft" activeCell="J8" sqref="J8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40.4333333333333" style="3" customWidth="1"/>
    <col min="8" max="8" width="15.6666666666667" style="3" customWidth="1"/>
    <col min="9" max="10" width="13.8833333333333" style="3" customWidth="1"/>
    <col min="11" max="12" width="17.225" style="3" customWidth="1"/>
    <col min="13" max="13" width="10" style="3" customWidth="1"/>
    <col min="14" max="14" width="33.125" style="3" customWidth="1"/>
    <col min="15" max="15" width="9.16666666666667" style="3" customWidth="1"/>
    <col min="16" max="16" width="9" style="4"/>
    <col min="17" max="18" width="9" style="3"/>
    <col min="19" max="19" width="20.9333333333333" style="3" customWidth="1"/>
    <col min="20" max="16384" width="9" style="3"/>
  </cols>
  <sheetData>
    <row r="1" ht="23" customHeight="1" spans="1:2">
      <c r="A1" s="5" t="s">
        <v>0</v>
      </c>
      <c r="B1" s="5"/>
    </row>
    <row r="2" ht="41.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0.1" customHeight="1" spans="1:14">
      <c r="A3" s="7"/>
      <c r="B3" s="7"/>
      <c r="C3" s="7"/>
      <c r="D3" s="7"/>
      <c r="E3" s="7"/>
      <c r="F3" s="7"/>
      <c r="G3" s="7"/>
      <c r="H3" s="7"/>
      <c r="I3" s="7"/>
      <c r="J3" s="7"/>
      <c r="K3" s="18"/>
      <c r="L3" s="8" t="s">
        <v>2</v>
      </c>
      <c r="M3" s="8"/>
      <c r="N3" s="8"/>
    </row>
    <row r="4" ht="25" customHeight="1" spans="1:15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/>
      <c r="K4" s="19" t="s">
        <v>12</v>
      </c>
      <c r="L4" s="15" t="s">
        <v>13</v>
      </c>
      <c r="M4" s="15" t="s">
        <v>14</v>
      </c>
      <c r="N4" s="15" t="s">
        <v>15</v>
      </c>
      <c r="O4" s="20" t="s">
        <v>16</v>
      </c>
    </row>
    <row r="5" ht="25" customHeight="1" spans="1:15">
      <c r="A5" s="15"/>
      <c r="B5" s="15"/>
      <c r="C5" s="15"/>
      <c r="D5" s="15"/>
      <c r="E5" s="15"/>
      <c r="F5" s="15"/>
      <c r="G5" s="15"/>
      <c r="H5" s="15"/>
      <c r="I5" s="15" t="s">
        <v>17</v>
      </c>
      <c r="J5" s="15" t="s">
        <v>18</v>
      </c>
      <c r="K5" s="19"/>
      <c r="L5" s="15"/>
      <c r="M5" s="15"/>
      <c r="N5" s="15"/>
      <c r="O5" s="20"/>
    </row>
    <row r="6" s="13" customFormat="1" ht="125" customHeight="1" spans="1:16">
      <c r="A6" s="16">
        <v>1</v>
      </c>
      <c r="B6" s="16" t="s">
        <v>19</v>
      </c>
      <c r="C6" s="16" t="s">
        <v>20</v>
      </c>
      <c r="D6" s="16" t="s">
        <v>21</v>
      </c>
      <c r="E6" s="16" t="s">
        <v>22</v>
      </c>
      <c r="F6" s="16">
        <v>46.609</v>
      </c>
      <c r="G6" s="16" t="s">
        <v>23</v>
      </c>
      <c r="H6" s="17">
        <v>44925</v>
      </c>
      <c r="I6" s="16" t="s">
        <v>24</v>
      </c>
      <c r="J6" s="16" t="s">
        <v>25</v>
      </c>
      <c r="K6" s="21" t="s">
        <v>26</v>
      </c>
      <c r="L6" s="21" t="s">
        <v>27</v>
      </c>
      <c r="M6" s="16" t="s">
        <v>28</v>
      </c>
      <c r="N6" s="16" t="s">
        <v>29</v>
      </c>
      <c r="O6" s="16"/>
      <c r="P6" s="3" t="s">
        <v>30</v>
      </c>
    </row>
    <row r="7" s="13" customFormat="1" ht="80" customHeight="1" spans="1:16">
      <c r="A7" s="16">
        <v>2</v>
      </c>
      <c r="B7" s="16" t="s">
        <v>19</v>
      </c>
      <c r="C7" s="16" t="s">
        <v>31</v>
      </c>
      <c r="D7" s="16" t="s">
        <v>21</v>
      </c>
      <c r="E7" s="16" t="s">
        <v>32</v>
      </c>
      <c r="F7" s="16">
        <v>75.6715</v>
      </c>
      <c r="G7" s="16" t="s">
        <v>33</v>
      </c>
      <c r="H7" s="17">
        <v>44925</v>
      </c>
      <c r="I7" s="16" t="s">
        <v>34</v>
      </c>
      <c r="J7" s="16" t="s">
        <v>35</v>
      </c>
      <c r="K7" s="21" t="s">
        <v>36</v>
      </c>
      <c r="L7" s="21" t="s">
        <v>37</v>
      </c>
      <c r="M7" s="16" t="s">
        <v>28</v>
      </c>
      <c r="N7" s="16" t="s">
        <v>29</v>
      </c>
      <c r="O7" s="16"/>
      <c r="P7" s="3" t="s">
        <v>30</v>
      </c>
    </row>
    <row r="8" s="13" customFormat="1" ht="80" customHeight="1" spans="1:16">
      <c r="A8" s="16">
        <v>3</v>
      </c>
      <c r="B8" s="16" t="s">
        <v>19</v>
      </c>
      <c r="C8" s="16" t="s">
        <v>38</v>
      </c>
      <c r="D8" s="16" t="s">
        <v>21</v>
      </c>
      <c r="E8" s="16" t="s">
        <v>39</v>
      </c>
      <c r="F8" s="16">
        <v>38.2419</v>
      </c>
      <c r="G8" s="16" t="s">
        <v>40</v>
      </c>
      <c r="H8" s="17">
        <v>44925</v>
      </c>
      <c r="I8" s="16" t="s">
        <v>41</v>
      </c>
      <c r="J8" s="16" t="s">
        <v>42</v>
      </c>
      <c r="K8" s="16" t="s">
        <v>36</v>
      </c>
      <c r="L8" s="16" t="s">
        <v>37</v>
      </c>
      <c r="M8" s="16" t="s">
        <v>28</v>
      </c>
      <c r="N8" s="16" t="s">
        <v>29</v>
      </c>
      <c r="O8" s="16"/>
      <c r="P8" s="3" t="s">
        <v>30</v>
      </c>
    </row>
    <row r="9" s="13" customFormat="1" ht="80" customHeight="1" spans="1:16">
      <c r="A9" s="16">
        <v>4</v>
      </c>
      <c r="B9" s="16" t="s">
        <v>19</v>
      </c>
      <c r="C9" s="16" t="s">
        <v>43</v>
      </c>
      <c r="D9" s="16" t="s">
        <v>21</v>
      </c>
      <c r="E9" s="16" t="s">
        <v>44</v>
      </c>
      <c r="F9" s="16">
        <v>38.2419</v>
      </c>
      <c r="G9" s="16" t="s">
        <v>40</v>
      </c>
      <c r="H9" s="17">
        <v>44925</v>
      </c>
      <c r="I9" s="16" t="s">
        <v>45</v>
      </c>
      <c r="J9" s="16" t="s">
        <v>46</v>
      </c>
      <c r="K9" s="21" t="s">
        <v>47</v>
      </c>
      <c r="L9" s="21" t="s">
        <v>48</v>
      </c>
      <c r="M9" s="16" t="s">
        <v>28</v>
      </c>
      <c r="N9" s="16" t="s">
        <v>29</v>
      </c>
      <c r="O9" s="16"/>
      <c r="P9" s="3" t="s">
        <v>49</v>
      </c>
    </row>
    <row r="10" s="13" customFormat="1" ht="80" customHeight="1" spans="1:16">
      <c r="A10" s="16">
        <v>5</v>
      </c>
      <c r="B10" s="16" t="s">
        <v>19</v>
      </c>
      <c r="C10" s="16" t="s">
        <v>50</v>
      </c>
      <c r="D10" s="16" t="s">
        <v>21</v>
      </c>
      <c r="E10" s="16" t="s">
        <v>51</v>
      </c>
      <c r="F10" s="16">
        <v>38.2419</v>
      </c>
      <c r="G10" s="16" t="s">
        <v>40</v>
      </c>
      <c r="H10" s="17">
        <v>44925</v>
      </c>
      <c r="I10" s="16" t="s">
        <v>52</v>
      </c>
      <c r="J10" s="16" t="s">
        <v>53</v>
      </c>
      <c r="K10" s="16" t="s">
        <v>47</v>
      </c>
      <c r="L10" s="16" t="s">
        <v>48</v>
      </c>
      <c r="M10" s="16" t="s">
        <v>28</v>
      </c>
      <c r="N10" s="16" t="s">
        <v>29</v>
      </c>
      <c r="O10" s="16"/>
      <c r="P10" s="3" t="s">
        <v>49</v>
      </c>
    </row>
    <row r="11" s="13" customFormat="1" ht="80" customHeight="1" spans="1:16">
      <c r="A11" s="16">
        <v>6</v>
      </c>
      <c r="B11" s="16" t="s">
        <v>19</v>
      </c>
      <c r="C11" s="16" t="s">
        <v>54</v>
      </c>
      <c r="D11" s="16" t="s">
        <v>21</v>
      </c>
      <c r="E11" s="16" t="s">
        <v>55</v>
      </c>
      <c r="F11" s="16">
        <v>73.6785</v>
      </c>
      <c r="G11" s="16" t="s">
        <v>56</v>
      </c>
      <c r="H11" s="17">
        <v>44925</v>
      </c>
      <c r="I11" s="16" t="s">
        <v>57</v>
      </c>
      <c r="J11" s="16" t="s">
        <v>58</v>
      </c>
      <c r="K11" s="16" t="s">
        <v>36</v>
      </c>
      <c r="L11" s="16" t="s">
        <v>37</v>
      </c>
      <c r="M11" s="16" t="s">
        <v>28</v>
      </c>
      <c r="N11" s="16" t="s">
        <v>29</v>
      </c>
      <c r="O11" s="16"/>
      <c r="P11" s="3" t="s">
        <v>30</v>
      </c>
    </row>
    <row r="12" s="13" customFormat="1" ht="80" customHeight="1" spans="1:16">
      <c r="A12" s="16">
        <v>7</v>
      </c>
      <c r="B12" s="16" t="s">
        <v>59</v>
      </c>
      <c r="C12" s="16" t="s">
        <v>60</v>
      </c>
      <c r="D12" s="16" t="s">
        <v>61</v>
      </c>
      <c r="E12" s="16" t="s">
        <v>62</v>
      </c>
      <c r="F12" s="16">
        <v>27.7753</v>
      </c>
      <c r="G12" s="16" t="s">
        <v>63</v>
      </c>
      <c r="H12" s="17">
        <v>44925</v>
      </c>
      <c r="I12" s="16" t="s">
        <v>64</v>
      </c>
      <c r="J12" s="16" t="s">
        <v>65</v>
      </c>
      <c r="K12" s="21" t="s">
        <v>66</v>
      </c>
      <c r="L12" s="21" t="s">
        <v>67</v>
      </c>
      <c r="M12" s="16" t="s">
        <v>68</v>
      </c>
      <c r="N12" s="16" t="s">
        <v>69</v>
      </c>
      <c r="O12" s="16"/>
      <c r="P12" s="3" t="s">
        <v>30</v>
      </c>
    </row>
    <row r="13" s="13" customFormat="1" ht="80" customHeight="1" spans="1:16">
      <c r="A13" s="16">
        <v>8</v>
      </c>
      <c r="B13" s="16" t="s">
        <v>70</v>
      </c>
      <c r="C13" s="16" t="s">
        <v>71</v>
      </c>
      <c r="D13" s="16" t="s">
        <v>61</v>
      </c>
      <c r="E13" s="16" t="s">
        <v>72</v>
      </c>
      <c r="F13" s="16">
        <v>93.4585</v>
      </c>
      <c r="G13" s="16" t="s">
        <v>73</v>
      </c>
      <c r="H13" s="17">
        <v>44925</v>
      </c>
      <c r="I13" s="16" t="s">
        <v>74</v>
      </c>
      <c r="J13" s="16" t="s">
        <v>75</v>
      </c>
      <c r="K13" s="21" t="s">
        <v>76</v>
      </c>
      <c r="L13" s="21" t="s">
        <v>67</v>
      </c>
      <c r="M13" s="16" t="s">
        <v>28</v>
      </c>
      <c r="N13" s="16" t="s">
        <v>69</v>
      </c>
      <c r="O13" s="16"/>
      <c r="P13" s="3" t="s">
        <v>30</v>
      </c>
    </row>
    <row r="14" s="13" customFormat="1" ht="97" customHeight="1" spans="1:16">
      <c r="A14" s="16">
        <v>9</v>
      </c>
      <c r="B14" s="16" t="s">
        <v>77</v>
      </c>
      <c r="C14" s="16" t="s">
        <v>78</v>
      </c>
      <c r="D14" s="16" t="s">
        <v>61</v>
      </c>
      <c r="E14" s="16" t="s">
        <v>79</v>
      </c>
      <c r="F14" s="16">
        <v>66.1114</v>
      </c>
      <c r="G14" s="16" t="s">
        <v>80</v>
      </c>
      <c r="H14" s="17">
        <v>44925</v>
      </c>
      <c r="I14" s="16" t="s">
        <v>81</v>
      </c>
      <c r="J14" s="16" t="s">
        <v>82</v>
      </c>
      <c r="K14" s="21" t="s">
        <v>76</v>
      </c>
      <c r="L14" s="21" t="s">
        <v>67</v>
      </c>
      <c r="M14" s="16" t="s">
        <v>68</v>
      </c>
      <c r="N14" s="16" t="s">
        <v>69</v>
      </c>
      <c r="O14" s="16"/>
      <c r="P14" s="3" t="s">
        <v>30</v>
      </c>
    </row>
    <row r="15" s="13" customFormat="1" ht="80" customHeight="1" spans="1:16">
      <c r="A15" s="16">
        <v>10</v>
      </c>
      <c r="B15" s="16" t="s">
        <v>77</v>
      </c>
      <c r="C15" s="16" t="s">
        <v>83</v>
      </c>
      <c r="D15" s="16" t="s">
        <v>21</v>
      </c>
      <c r="E15" s="16" t="s">
        <v>84</v>
      </c>
      <c r="F15" s="16">
        <v>43.7724</v>
      </c>
      <c r="G15" s="16" t="s">
        <v>85</v>
      </c>
      <c r="H15" s="17">
        <v>44925</v>
      </c>
      <c r="I15" s="16" t="s">
        <v>86</v>
      </c>
      <c r="J15" s="16" t="s">
        <v>87</v>
      </c>
      <c r="K15" s="16" t="s">
        <v>36</v>
      </c>
      <c r="L15" s="16" t="s">
        <v>37</v>
      </c>
      <c r="M15" s="16" t="s">
        <v>28</v>
      </c>
      <c r="N15" s="16" t="s">
        <v>29</v>
      </c>
      <c r="O15" s="16"/>
      <c r="P15" s="3" t="s">
        <v>30</v>
      </c>
    </row>
    <row r="16" s="13" customFormat="1" ht="80" customHeight="1" spans="1:16">
      <c r="A16" s="16">
        <v>11</v>
      </c>
      <c r="B16" s="16" t="s">
        <v>77</v>
      </c>
      <c r="C16" s="16" t="s">
        <v>88</v>
      </c>
      <c r="D16" s="16" t="s">
        <v>21</v>
      </c>
      <c r="E16" s="16" t="s">
        <v>89</v>
      </c>
      <c r="F16" s="16">
        <v>94.5414</v>
      </c>
      <c r="G16" s="16" t="s">
        <v>90</v>
      </c>
      <c r="H16" s="17">
        <v>44925</v>
      </c>
      <c r="I16" s="16" t="s">
        <v>91</v>
      </c>
      <c r="J16" s="16" t="s">
        <v>92</v>
      </c>
      <c r="K16" s="21" t="s">
        <v>47</v>
      </c>
      <c r="L16" s="21" t="s">
        <v>48</v>
      </c>
      <c r="M16" s="16" t="s">
        <v>28</v>
      </c>
      <c r="N16" s="16" t="s">
        <v>29</v>
      </c>
      <c r="O16" s="16"/>
      <c r="P16" s="3" t="s">
        <v>49</v>
      </c>
    </row>
    <row r="17" s="14" customFormat="1" ht="80" customHeight="1" spans="1:16">
      <c r="A17" s="16">
        <v>12</v>
      </c>
      <c r="B17" s="16" t="s">
        <v>77</v>
      </c>
      <c r="C17" s="16" t="s">
        <v>93</v>
      </c>
      <c r="D17" s="16" t="s">
        <v>21</v>
      </c>
      <c r="E17" s="16" t="s">
        <v>94</v>
      </c>
      <c r="F17" s="16">
        <v>94.0905</v>
      </c>
      <c r="G17" s="16" t="s">
        <v>95</v>
      </c>
      <c r="H17" s="17">
        <v>44925</v>
      </c>
      <c r="I17" s="16" t="s">
        <v>96</v>
      </c>
      <c r="J17" s="16" t="s">
        <v>97</v>
      </c>
      <c r="K17" s="21" t="s">
        <v>47</v>
      </c>
      <c r="L17" s="21" t="s">
        <v>48</v>
      </c>
      <c r="M17" s="16" t="s">
        <v>28</v>
      </c>
      <c r="N17" s="16" t="s">
        <v>29</v>
      </c>
      <c r="O17" s="16"/>
      <c r="P17" s="3" t="s">
        <v>49</v>
      </c>
    </row>
    <row r="18" s="13" customFormat="1" ht="80" customHeight="1" spans="1:16">
      <c r="A18" s="16">
        <v>13</v>
      </c>
      <c r="B18" s="16" t="s">
        <v>98</v>
      </c>
      <c r="C18" s="16" t="s">
        <v>99</v>
      </c>
      <c r="D18" s="16" t="s">
        <v>21</v>
      </c>
      <c r="E18" s="16" t="s">
        <v>100</v>
      </c>
      <c r="F18" s="16">
        <v>95.1817</v>
      </c>
      <c r="G18" s="16" t="s">
        <v>101</v>
      </c>
      <c r="H18" s="17">
        <v>44925</v>
      </c>
      <c r="I18" s="16" t="s">
        <v>102</v>
      </c>
      <c r="J18" s="16" t="s">
        <v>103</v>
      </c>
      <c r="K18" s="21" t="s">
        <v>47</v>
      </c>
      <c r="L18" s="21" t="s">
        <v>48</v>
      </c>
      <c r="M18" s="16" t="s">
        <v>28</v>
      </c>
      <c r="N18" s="16" t="s">
        <v>29</v>
      </c>
      <c r="O18" s="16"/>
      <c r="P18" s="3" t="s">
        <v>49</v>
      </c>
    </row>
    <row r="19" s="13" customFormat="1" ht="80" customHeight="1" spans="1:16">
      <c r="A19" s="16">
        <v>14</v>
      </c>
      <c r="B19" s="16" t="s">
        <v>104</v>
      </c>
      <c r="C19" s="16" t="s">
        <v>105</v>
      </c>
      <c r="D19" s="16" t="s">
        <v>21</v>
      </c>
      <c r="E19" s="16" t="s">
        <v>106</v>
      </c>
      <c r="F19" s="16">
        <v>49.5671</v>
      </c>
      <c r="G19" s="16" t="s">
        <v>107</v>
      </c>
      <c r="H19" s="17">
        <v>44925</v>
      </c>
      <c r="I19" s="16" t="s">
        <v>108</v>
      </c>
      <c r="J19" s="16" t="s">
        <v>109</v>
      </c>
      <c r="K19" s="21" t="s">
        <v>47</v>
      </c>
      <c r="L19" s="21" t="s">
        <v>48</v>
      </c>
      <c r="M19" s="16" t="s">
        <v>28</v>
      </c>
      <c r="N19" s="16" t="s">
        <v>29</v>
      </c>
      <c r="O19" s="16"/>
      <c r="P19" s="3" t="s">
        <v>49</v>
      </c>
    </row>
    <row r="20" s="13" customFormat="1" ht="80" customHeight="1" spans="1:16">
      <c r="A20" s="16">
        <v>15</v>
      </c>
      <c r="B20" s="16" t="s">
        <v>110</v>
      </c>
      <c r="C20" s="16" t="s">
        <v>111</v>
      </c>
      <c r="D20" s="16" t="s">
        <v>21</v>
      </c>
      <c r="E20" s="16" t="s">
        <v>112</v>
      </c>
      <c r="F20" s="16">
        <v>32.5593</v>
      </c>
      <c r="G20" s="16" t="s">
        <v>113</v>
      </c>
      <c r="H20" s="17">
        <v>44925</v>
      </c>
      <c r="I20" s="16" t="s">
        <v>114</v>
      </c>
      <c r="J20" s="16" t="s">
        <v>115</v>
      </c>
      <c r="K20" s="16" t="s">
        <v>47</v>
      </c>
      <c r="L20" s="16" t="s">
        <v>48</v>
      </c>
      <c r="M20" s="16" t="s">
        <v>28</v>
      </c>
      <c r="N20" s="16" t="s">
        <v>69</v>
      </c>
      <c r="O20" s="16"/>
      <c r="P20" s="3" t="s">
        <v>49</v>
      </c>
    </row>
    <row r="21" s="13" customFormat="1" ht="80" customHeight="1" spans="1:16">
      <c r="A21" s="16">
        <v>16</v>
      </c>
      <c r="B21" s="16" t="s">
        <v>116</v>
      </c>
      <c r="C21" s="16" t="s">
        <v>117</v>
      </c>
      <c r="D21" s="16" t="s">
        <v>21</v>
      </c>
      <c r="E21" s="16" t="s">
        <v>118</v>
      </c>
      <c r="F21" s="16">
        <v>33.1917</v>
      </c>
      <c r="G21" s="16" t="s">
        <v>119</v>
      </c>
      <c r="H21" s="17">
        <v>44925</v>
      </c>
      <c r="I21" s="16" t="s">
        <v>120</v>
      </c>
      <c r="J21" s="16" t="s">
        <v>121</v>
      </c>
      <c r="K21" s="16" t="s">
        <v>47</v>
      </c>
      <c r="L21" s="16" t="s">
        <v>48</v>
      </c>
      <c r="M21" s="16" t="s">
        <v>28</v>
      </c>
      <c r="N21" s="16" t="s">
        <v>29</v>
      </c>
      <c r="O21" s="16"/>
      <c r="P21" s="3" t="s">
        <v>49</v>
      </c>
    </row>
    <row r="22" s="13" customFormat="1" ht="80" customHeight="1" spans="1:16">
      <c r="A22" s="16">
        <v>17</v>
      </c>
      <c r="B22" s="16" t="s">
        <v>28</v>
      </c>
      <c r="C22" s="16" t="s">
        <v>122</v>
      </c>
      <c r="D22" s="16" t="s">
        <v>21</v>
      </c>
      <c r="E22" s="16" t="s">
        <v>123</v>
      </c>
      <c r="F22" s="16">
        <v>100</v>
      </c>
      <c r="G22" s="16" t="s">
        <v>124</v>
      </c>
      <c r="H22" s="17">
        <v>44925</v>
      </c>
      <c r="I22" s="16" t="s">
        <v>125</v>
      </c>
      <c r="J22" s="16" t="s">
        <v>126</v>
      </c>
      <c r="K22" s="16" t="s">
        <v>36</v>
      </c>
      <c r="L22" s="16" t="s">
        <v>37</v>
      </c>
      <c r="M22" s="16" t="s">
        <v>28</v>
      </c>
      <c r="N22" s="16" t="s">
        <v>29</v>
      </c>
      <c r="O22" s="16"/>
      <c r="P22" s="3" t="s">
        <v>30</v>
      </c>
    </row>
    <row r="23" s="13" customFormat="1" ht="80" customHeight="1" spans="1:16">
      <c r="A23" s="16">
        <v>18</v>
      </c>
      <c r="B23" s="16" t="s">
        <v>28</v>
      </c>
      <c r="C23" s="16" t="s">
        <v>127</v>
      </c>
      <c r="D23" s="16" t="s">
        <v>128</v>
      </c>
      <c r="E23" s="16" t="s">
        <v>129</v>
      </c>
      <c r="F23" s="16">
        <v>407.55</v>
      </c>
      <c r="G23" s="16" t="s">
        <v>130</v>
      </c>
      <c r="H23" s="17">
        <v>44925</v>
      </c>
      <c r="I23" s="16"/>
      <c r="J23" s="16" t="s">
        <v>131</v>
      </c>
      <c r="K23" s="16" t="s">
        <v>132</v>
      </c>
      <c r="L23" s="16" t="s">
        <v>37</v>
      </c>
      <c r="M23" s="16" t="s">
        <v>28</v>
      </c>
      <c r="N23" s="16" t="s">
        <v>133</v>
      </c>
      <c r="O23" s="16"/>
      <c r="P23" s="3" t="s">
        <v>49</v>
      </c>
    </row>
    <row r="24" ht="71" customHeight="1" spans="1:15">
      <c r="A24" s="16" t="s">
        <v>134</v>
      </c>
      <c r="B24" s="16"/>
      <c r="C24" s="16"/>
      <c r="D24" s="16"/>
      <c r="E24" s="16"/>
      <c r="F24" s="16">
        <f>SUM(F6:F23)</f>
        <v>1448.484</v>
      </c>
      <c r="G24" s="16"/>
      <c r="H24" s="16"/>
      <c r="I24" s="16"/>
      <c r="J24" s="16"/>
      <c r="K24" s="16"/>
      <c r="L24" s="16"/>
      <c r="M24" s="16"/>
      <c r="N24" s="16"/>
      <c r="O24" s="16"/>
    </row>
    <row r="25" ht="57" customHeight="1"/>
    <row r="28" spans="6:6">
      <c r="F28" s="11"/>
    </row>
  </sheetData>
  <autoFilter ref="A5:Q26">
    <sortState ref="A5:Q26">
      <sortCondition ref="B5"/>
    </sortState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54" orientation="landscape" horizontalDpi="600"/>
  <headerFooter>
    <oddFooter>&amp;C第 &amp;P 页，共 &amp;N 页</oddFooter>
  </headerFooter>
  <rowBreaks count="4" manualBreakCount="4">
    <brk id="24" max="16383" man="1"/>
    <brk id="24" max="16383" man="1"/>
    <brk id="24" max="16383" man="1"/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view="pageBreakPreview" zoomScale="84" zoomScaleNormal="100" workbookViewId="0">
      <pane ySplit="5" topLeftCell="A6" activePane="bottomLeft" state="frozen"/>
      <selection/>
      <selection pane="bottomLeft" activeCell="A22" sqref="A22:H22"/>
    </sheetView>
  </sheetViews>
  <sheetFormatPr defaultColWidth="9" defaultRowHeight="13.5"/>
  <cols>
    <col min="1" max="1" width="17.55" style="3" customWidth="1"/>
    <col min="2" max="2" width="20.2416666666667" style="3" customWidth="1"/>
    <col min="3" max="3" width="38.1" style="3" customWidth="1"/>
    <col min="4" max="4" width="19.7916666666667" style="3" customWidth="1"/>
    <col min="5" max="5" width="20.975" style="3" customWidth="1"/>
    <col min="6" max="6" width="19.6416666666667" style="3" customWidth="1"/>
    <col min="7" max="7" width="83.525" style="3" customWidth="1"/>
    <col min="8" max="8" width="18.75" style="3" customWidth="1"/>
    <col min="9" max="9" width="13.6916666666667" style="3" customWidth="1"/>
    <col min="10" max="10" width="9" style="4"/>
    <col min="11" max="12" width="9" style="3"/>
    <col min="13" max="13" width="20.9333333333333" style="3" customWidth="1"/>
    <col min="14" max="16384" width="9" style="3"/>
  </cols>
  <sheetData>
    <row r="1" ht="23" customHeight="1" spans="1:2">
      <c r="A1" s="5" t="s">
        <v>0</v>
      </c>
      <c r="B1" s="5"/>
    </row>
    <row r="2" ht="41.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0.1" customHeight="1" spans="1:8">
      <c r="A3" s="7"/>
      <c r="B3" s="7"/>
      <c r="C3" s="7"/>
      <c r="D3" s="7"/>
      <c r="E3" s="7"/>
      <c r="F3" s="7"/>
      <c r="G3" s="7"/>
      <c r="H3" s="8" t="s">
        <v>2</v>
      </c>
    </row>
    <row r="4" s="1" customFormat="1" ht="38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14</v>
      </c>
      <c r="I4" s="9" t="s">
        <v>16</v>
      </c>
      <c r="J4" s="12"/>
    </row>
    <row r="5" s="1" customFormat="1" ht="38" customHeight="1" spans="1:10">
      <c r="A5" s="9"/>
      <c r="B5" s="9"/>
      <c r="C5" s="9"/>
      <c r="D5" s="9"/>
      <c r="E5" s="9"/>
      <c r="F5" s="9"/>
      <c r="G5" s="9"/>
      <c r="H5" s="9"/>
      <c r="I5" s="9"/>
      <c r="J5" s="12"/>
    </row>
    <row r="6" s="2" customFormat="1" ht="165" customHeight="1" spans="1:10">
      <c r="A6" s="10">
        <v>1</v>
      </c>
      <c r="B6" s="10" t="s">
        <v>19</v>
      </c>
      <c r="C6" s="10" t="s">
        <v>20</v>
      </c>
      <c r="D6" s="10" t="s">
        <v>21</v>
      </c>
      <c r="E6" s="10" t="s">
        <v>22</v>
      </c>
      <c r="F6" s="10">
        <v>46.609</v>
      </c>
      <c r="G6" s="10" t="s">
        <v>135</v>
      </c>
      <c r="H6" s="10" t="s">
        <v>28</v>
      </c>
      <c r="I6" s="10"/>
      <c r="J6" s="1" t="s">
        <v>30</v>
      </c>
    </row>
    <row r="7" s="2" customFormat="1" ht="97" customHeight="1" spans="1:10">
      <c r="A7" s="10">
        <v>2</v>
      </c>
      <c r="B7" s="10" t="s">
        <v>19</v>
      </c>
      <c r="C7" s="10" t="s">
        <v>31</v>
      </c>
      <c r="D7" s="10" t="s">
        <v>21</v>
      </c>
      <c r="E7" s="10" t="s">
        <v>32</v>
      </c>
      <c r="F7" s="10">
        <v>75.6715</v>
      </c>
      <c r="G7" s="10" t="s">
        <v>33</v>
      </c>
      <c r="H7" s="10" t="s">
        <v>28</v>
      </c>
      <c r="I7" s="10"/>
      <c r="J7" s="1" t="s">
        <v>30</v>
      </c>
    </row>
    <row r="8" s="2" customFormat="1" ht="97" customHeight="1" spans="1:10">
      <c r="A8" s="10">
        <v>3</v>
      </c>
      <c r="B8" s="10" t="s">
        <v>19</v>
      </c>
      <c r="C8" s="10" t="s">
        <v>38</v>
      </c>
      <c r="D8" s="10" t="s">
        <v>21</v>
      </c>
      <c r="E8" s="10" t="s">
        <v>39</v>
      </c>
      <c r="F8" s="10">
        <v>38.2419</v>
      </c>
      <c r="G8" s="10" t="s">
        <v>40</v>
      </c>
      <c r="H8" s="10" t="s">
        <v>28</v>
      </c>
      <c r="I8" s="10"/>
      <c r="J8" s="1" t="s">
        <v>30</v>
      </c>
    </row>
    <row r="9" s="2" customFormat="1" ht="97" customHeight="1" spans="1:10">
      <c r="A9" s="10">
        <v>4</v>
      </c>
      <c r="B9" s="10" t="s">
        <v>19</v>
      </c>
      <c r="C9" s="10" t="s">
        <v>43</v>
      </c>
      <c r="D9" s="10" t="s">
        <v>21</v>
      </c>
      <c r="E9" s="10" t="s">
        <v>44</v>
      </c>
      <c r="F9" s="10">
        <v>38.2419</v>
      </c>
      <c r="G9" s="10" t="s">
        <v>40</v>
      </c>
      <c r="H9" s="10" t="s">
        <v>28</v>
      </c>
      <c r="I9" s="10"/>
      <c r="J9" s="1" t="s">
        <v>49</v>
      </c>
    </row>
    <row r="10" s="2" customFormat="1" ht="97" customHeight="1" spans="1:10">
      <c r="A10" s="10">
        <v>5</v>
      </c>
      <c r="B10" s="10" t="s">
        <v>19</v>
      </c>
      <c r="C10" s="10" t="s">
        <v>50</v>
      </c>
      <c r="D10" s="10" t="s">
        <v>21</v>
      </c>
      <c r="E10" s="10" t="s">
        <v>51</v>
      </c>
      <c r="F10" s="10">
        <v>38.2419</v>
      </c>
      <c r="G10" s="10" t="s">
        <v>40</v>
      </c>
      <c r="H10" s="10" t="s">
        <v>28</v>
      </c>
      <c r="I10" s="10"/>
      <c r="J10" s="1" t="s">
        <v>49</v>
      </c>
    </row>
    <row r="11" s="2" customFormat="1" ht="97" customHeight="1" spans="1:10">
      <c r="A11" s="10">
        <v>6</v>
      </c>
      <c r="B11" s="10" t="s">
        <v>19</v>
      </c>
      <c r="C11" s="10" t="s">
        <v>54</v>
      </c>
      <c r="D11" s="10" t="s">
        <v>21</v>
      </c>
      <c r="E11" s="10" t="s">
        <v>55</v>
      </c>
      <c r="F11" s="10">
        <v>73.6785</v>
      </c>
      <c r="G11" s="10" t="s">
        <v>56</v>
      </c>
      <c r="H11" s="10" t="s">
        <v>28</v>
      </c>
      <c r="I11" s="10"/>
      <c r="J11" s="1" t="s">
        <v>30</v>
      </c>
    </row>
    <row r="12" s="2" customFormat="1" ht="97" customHeight="1" spans="1:10">
      <c r="A12" s="10">
        <v>7</v>
      </c>
      <c r="B12" s="10" t="s">
        <v>59</v>
      </c>
      <c r="C12" s="10" t="s">
        <v>60</v>
      </c>
      <c r="D12" s="10" t="s">
        <v>61</v>
      </c>
      <c r="E12" s="10" t="s">
        <v>62</v>
      </c>
      <c r="F12" s="10">
        <v>27.7753</v>
      </c>
      <c r="G12" s="10" t="s">
        <v>63</v>
      </c>
      <c r="H12" s="10" t="s">
        <v>68</v>
      </c>
      <c r="I12" s="10"/>
      <c r="J12" s="1" t="s">
        <v>30</v>
      </c>
    </row>
    <row r="13" s="2" customFormat="1" ht="97" customHeight="1" spans="1:10">
      <c r="A13" s="10">
        <v>8</v>
      </c>
      <c r="B13" s="10" t="s">
        <v>70</v>
      </c>
      <c r="C13" s="10" t="s">
        <v>71</v>
      </c>
      <c r="D13" s="10" t="s">
        <v>61</v>
      </c>
      <c r="E13" s="10" t="s">
        <v>72</v>
      </c>
      <c r="F13" s="10">
        <v>93.4585</v>
      </c>
      <c r="G13" s="10" t="s">
        <v>73</v>
      </c>
      <c r="H13" s="10" t="s">
        <v>28</v>
      </c>
      <c r="I13" s="10"/>
      <c r="J13" s="1" t="s">
        <v>30</v>
      </c>
    </row>
    <row r="14" s="2" customFormat="1" ht="156" customHeight="1" spans="1:10">
      <c r="A14" s="10">
        <v>9</v>
      </c>
      <c r="B14" s="10" t="s">
        <v>77</v>
      </c>
      <c r="C14" s="10" t="s">
        <v>78</v>
      </c>
      <c r="D14" s="10" t="s">
        <v>61</v>
      </c>
      <c r="E14" s="10" t="s">
        <v>79</v>
      </c>
      <c r="F14" s="10">
        <v>66.1114</v>
      </c>
      <c r="G14" s="10" t="s">
        <v>80</v>
      </c>
      <c r="H14" s="10" t="s">
        <v>68</v>
      </c>
      <c r="I14" s="10"/>
      <c r="J14" s="1" t="s">
        <v>30</v>
      </c>
    </row>
    <row r="15" s="2" customFormat="1" ht="95" customHeight="1" spans="1:10">
      <c r="A15" s="10">
        <v>10</v>
      </c>
      <c r="B15" s="10" t="s">
        <v>77</v>
      </c>
      <c r="C15" s="10" t="s">
        <v>83</v>
      </c>
      <c r="D15" s="10" t="s">
        <v>21</v>
      </c>
      <c r="E15" s="10" t="s">
        <v>84</v>
      </c>
      <c r="F15" s="10">
        <v>43.7724</v>
      </c>
      <c r="G15" s="10" t="s">
        <v>85</v>
      </c>
      <c r="H15" s="10" t="s">
        <v>28</v>
      </c>
      <c r="I15" s="10"/>
      <c r="J15" s="1" t="s">
        <v>30</v>
      </c>
    </row>
    <row r="16" s="2" customFormat="1" ht="95" customHeight="1" spans="1:10">
      <c r="A16" s="10">
        <v>11</v>
      </c>
      <c r="B16" s="10" t="s">
        <v>77</v>
      </c>
      <c r="C16" s="10" t="s">
        <v>88</v>
      </c>
      <c r="D16" s="10" t="s">
        <v>21</v>
      </c>
      <c r="E16" s="10" t="s">
        <v>89</v>
      </c>
      <c r="F16" s="10">
        <v>94.5414</v>
      </c>
      <c r="G16" s="10" t="s">
        <v>90</v>
      </c>
      <c r="H16" s="10" t="s">
        <v>28</v>
      </c>
      <c r="I16" s="10"/>
      <c r="J16" s="1" t="s">
        <v>49</v>
      </c>
    </row>
    <row r="17" s="2" customFormat="1" ht="122" customHeight="1" spans="1:10">
      <c r="A17" s="10">
        <v>12</v>
      </c>
      <c r="B17" s="10" t="s">
        <v>77</v>
      </c>
      <c r="C17" s="10" t="s">
        <v>93</v>
      </c>
      <c r="D17" s="10" t="s">
        <v>21</v>
      </c>
      <c r="E17" s="10" t="s">
        <v>94</v>
      </c>
      <c r="F17" s="10">
        <v>94.0905</v>
      </c>
      <c r="G17" s="10" t="s">
        <v>136</v>
      </c>
      <c r="H17" s="10" t="s">
        <v>28</v>
      </c>
      <c r="I17" s="10"/>
      <c r="J17" s="1" t="s">
        <v>49</v>
      </c>
    </row>
    <row r="18" s="2" customFormat="1" ht="122" customHeight="1" spans="1:10">
      <c r="A18" s="10">
        <v>13</v>
      </c>
      <c r="B18" s="10" t="s">
        <v>98</v>
      </c>
      <c r="C18" s="10" t="s">
        <v>99</v>
      </c>
      <c r="D18" s="10" t="s">
        <v>21</v>
      </c>
      <c r="E18" s="10" t="s">
        <v>100</v>
      </c>
      <c r="F18" s="10">
        <v>95.1817</v>
      </c>
      <c r="G18" s="10" t="s">
        <v>101</v>
      </c>
      <c r="H18" s="10" t="s">
        <v>28</v>
      </c>
      <c r="I18" s="10"/>
      <c r="J18" s="1" t="s">
        <v>49</v>
      </c>
    </row>
    <row r="19" s="2" customFormat="1" ht="89" customHeight="1" spans="1:10">
      <c r="A19" s="10">
        <v>14</v>
      </c>
      <c r="B19" s="10" t="s">
        <v>104</v>
      </c>
      <c r="C19" s="10" t="s">
        <v>105</v>
      </c>
      <c r="D19" s="10" t="s">
        <v>21</v>
      </c>
      <c r="E19" s="10" t="s">
        <v>106</v>
      </c>
      <c r="F19" s="10">
        <v>49.5671</v>
      </c>
      <c r="G19" s="10" t="s">
        <v>107</v>
      </c>
      <c r="H19" s="10" t="s">
        <v>28</v>
      </c>
      <c r="I19" s="10"/>
      <c r="J19" s="1" t="s">
        <v>49</v>
      </c>
    </row>
    <row r="20" s="2" customFormat="1" ht="89" customHeight="1" spans="1:10">
      <c r="A20" s="10">
        <v>15</v>
      </c>
      <c r="B20" s="10" t="s">
        <v>110</v>
      </c>
      <c r="C20" s="10" t="s">
        <v>111</v>
      </c>
      <c r="D20" s="10" t="s">
        <v>21</v>
      </c>
      <c r="E20" s="10" t="s">
        <v>112</v>
      </c>
      <c r="F20" s="10">
        <v>32.5593</v>
      </c>
      <c r="G20" s="10" t="s">
        <v>113</v>
      </c>
      <c r="H20" s="10" t="s">
        <v>28</v>
      </c>
      <c r="I20" s="10"/>
      <c r="J20" s="1" t="s">
        <v>49</v>
      </c>
    </row>
    <row r="21" s="2" customFormat="1" ht="89" customHeight="1" spans="1:10">
      <c r="A21" s="10">
        <v>16</v>
      </c>
      <c r="B21" s="10" t="s">
        <v>116</v>
      </c>
      <c r="C21" s="10" t="s">
        <v>117</v>
      </c>
      <c r="D21" s="10" t="s">
        <v>21</v>
      </c>
      <c r="E21" s="10" t="s">
        <v>118</v>
      </c>
      <c r="F21" s="10">
        <v>33.1917</v>
      </c>
      <c r="G21" s="10" t="s">
        <v>119</v>
      </c>
      <c r="H21" s="10" t="s">
        <v>28</v>
      </c>
      <c r="I21" s="10"/>
      <c r="J21" s="1" t="s">
        <v>49</v>
      </c>
    </row>
    <row r="22" s="2" customFormat="1" ht="89" customHeight="1" spans="1:10">
      <c r="A22" s="10">
        <v>17</v>
      </c>
      <c r="B22" s="10" t="s">
        <v>28</v>
      </c>
      <c r="C22" s="10" t="s">
        <v>122</v>
      </c>
      <c r="D22" s="10" t="s">
        <v>21</v>
      </c>
      <c r="E22" s="10" t="s">
        <v>123</v>
      </c>
      <c r="F22" s="10">
        <v>100</v>
      </c>
      <c r="G22" s="10" t="s">
        <v>137</v>
      </c>
      <c r="H22" s="10" t="s">
        <v>28</v>
      </c>
      <c r="I22" s="10"/>
      <c r="J22" s="1" t="s">
        <v>30</v>
      </c>
    </row>
    <row r="23" s="2" customFormat="1" ht="89" customHeight="1" spans="1:10">
      <c r="A23" s="10">
        <v>18</v>
      </c>
      <c r="B23" s="10" t="s">
        <v>28</v>
      </c>
      <c r="C23" s="10" t="s">
        <v>127</v>
      </c>
      <c r="D23" s="10" t="s">
        <v>128</v>
      </c>
      <c r="E23" s="10" t="s">
        <v>129</v>
      </c>
      <c r="F23" s="10">
        <v>407.55</v>
      </c>
      <c r="G23" s="10" t="s">
        <v>130</v>
      </c>
      <c r="H23" s="10" t="s">
        <v>28</v>
      </c>
      <c r="I23" s="10"/>
      <c r="J23" s="1" t="s">
        <v>49</v>
      </c>
    </row>
    <row r="24" s="1" customFormat="1" ht="89" customHeight="1" spans="1:10">
      <c r="A24" s="10" t="s">
        <v>134</v>
      </c>
      <c r="B24" s="10"/>
      <c r="C24" s="10"/>
      <c r="D24" s="10"/>
      <c r="E24" s="10"/>
      <c r="F24" s="10">
        <f>SUM(F6:F23)</f>
        <v>1448.484</v>
      </c>
      <c r="G24" s="10"/>
      <c r="H24" s="10"/>
      <c r="I24" s="10"/>
      <c r="J24" s="12"/>
    </row>
    <row r="25" ht="57" customHeight="1"/>
    <row r="28" spans="6:6">
      <c r="F28" s="11"/>
    </row>
  </sheetData>
  <autoFilter ref="A5:K26">
    <sortState ref="A5:K26">
      <sortCondition ref="B5:B25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54" orientation="landscape" horizontalDpi="600"/>
  <headerFooter>
    <oddFooter>&amp;C第 &amp;P 页，共 &amp;N 页</oddFooter>
  </headerFooter>
  <rowBreaks count="4" manualBreakCount="4">
    <brk id="24" max="16383" man="1"/>
    <brk id="24" max="16383" man="1"/>
    <brk id="24" max="16383" man="1"/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2022-08-30T00:06:36Z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