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4" r:id="rId1"/>
  </sheets>
  <definedNames>
    <definedName name="_xlnm._FilterDatabase" localSheetId="0" hidden="1">附件1!$A$5:$Q$21</definedName>
    <definedName name="_xlnm.Print_Area" localSheetId="0">附件1!$A$1:$O$21</definedName>
    <definedName name="_xlnm.Print_Titles" localSheetId="0">附件1!$2:$5</definedName>
  </definedNames>
  <calcPr calcId="144525" concurrentCalc="0"/>
</workbook>
</file>

<file path=xl/sharedStrings.xml><?xml version="1.0" encoding="utf-8"?>
<sst xmlns="http://schemas.openxmlformats.org/spreadsheetml/2006/main" count="200" uniqueCount="127">
  <si>
    <t>附件一</t>
  </si>
  <si>
    <t>鲁山县2022年第十四批统筹整合使用财政涉农资金项目统计表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</si>
  <si>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</si>
  <si>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</si>
  <si>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</si>
  <si>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</si>
  <si>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</si>
  <si>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</si>
  <si>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</si>
  <si>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</si>
  <si>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</si>
  <si>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</si>
  <si>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</si>
  <si>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</si>
  <si>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</si>
  <si>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</si>
  <si>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</si>
  <si>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</si>
  <si>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</si>
  <si>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县乡村振兴局</t>
  </si>
  <si>
    <t>张良镇前营村标准粮食储备库建设项目</t>
  </si>
  <si>
    <t>产业发展</t>
  </si>
  <si>
    <t>前营村</t>
  </si>
  <si>
    <t>建设标准粮食储备库1座</t>
  </si>
  <si>
    <t>302户（脱贫户15户）</t>
  </si>
  <si>
    <t>1702人（脱贫人口47人）</t>
  </si>
  <si>
    <t>豫财农综〔2022〕7号</t>
  </si>
  <si>
    <t>中央衔接资金</t>
  </si>
  <si>
    <t>项目使用方按照不低于投资额的10%落实带贫绩效用以壮大村集体经济，促进当地经济发展，带领贫困户致富。</t>
  </si>
  <si>
    <t>是</t>
  </si>
  <si>
    <t>张良镇李庄村碳颗粒加工车间项目</t>
  </si>
  <si>
    <t>李庄村</t>
  </si>
  <si>
    <t>建设碳颗粒加工车间1座及设备购置</t>
  </si>
  <si>
    <t>341户（脱贫户12户）</t>
  </si>
  <si>
    <t>1467人（脱贫人口24人）</t>
  </si>
  <si>
    <t>鲁财预字〔2022〕201号</t>
  </si>
  <si>
    <t>县级衔接资金</t>
  </si>
  <si>
    <t>否</t>
  </si>
  <si>
    <t>瓦屋镇李老庄村文冠果产业园灌溉井及配套建设项目</t>
  </si>
  <si>
    <t>李老庄村</t>
  </si>
  <si>
    <t>1.新建水井3眼，安装无塔6座，布置灌溉主管和灌溉支管；2.在灌溉直观上间距4米布置双头出水口；3.出水口共计1240座，每座出水口配套安装37米均长ND25 SDR17PE灌溉毛细管合计91760米。</t>
  </si>
  <si>
    <t>550户（脱贫户72户）</t>
  </si>
  <si>
    <t>2112人（脱贫人口206人）</t>
  </si>
  <si>
    <t>按照既定目标完成建设任务，项目建成后移交村集体管护，改善产业园区灌溉难问题，促进产业发展，群众满意度97%以上。</t>
  </si>
  <si>
    <t>瓦屋镇李老庄村文冠果产业园育苗大棚建设项目</t>
  </si>
  <si>
    <t>新建育苗棚2座，水井一眼，15T无塔一套及配套；新建线杆10根及配套，场地整平，管道敷设等</t>
  </si>
  <si>
    <t>仓头乡</t>
  </si>
  <si>
    <t>仓头乡孙湾村草庙组道路建设项目</t>
  </si>
  <si>
    <t>基础设施</t>
  </si>
  <si>
    <t>孙湾村</t>
  </si>
  <si>
    <t>新建通村道路全长1763米，其中4米宽，道路长1160米，厚0.18米；3米宽道路长240米，厚0.15米；2.5米宽，道路长363米，厚0.15米；均为砼C25标准</t>
  </si>
  <si>
    <t>245户（脱贫户31户）</t>
  </si>
  <si>
    <t>1055人（脱贫人口88人）</t>
  </si>
  <si>
    <t>豫财农水〔2022〕10号</t>
  </si>
  <si>
    <t>省级统筹</t>
  </si>
  <si>
    <t>县交通局</t>
  </si>
  <si>
    <t>按照既定目标完成建设任务，项目建成后移交村集体管护，改善群众生产生活条件，群众满意度97%以上。</t>
  </si>
  <si>
    <t>土门办事处</t>
  </si>
  <si>
    <t>土门办事处焦山村木栏树通组道路建设项目</t>
  </si>
  <si>
    <t>焦山村</t>
  </si>
  <si>
    <t>新建挡墙7处，长度125米；新建道路1756米，均宽2米至3米；埋设φ600×60平口二级钢筋砼管，三处，长度合计16米；埋设φ1500×150平口二级钢筋砼管，一处，长度6米；砌筑沉砂池2座。</t>
  </si>
  <si>
    <t>58户（脱贫户10户）</t>
  </si>
  <si>
    <t>196人（脱贫人口23人）</t>
  </si>
  <si>
    <t>瀼河乡</t>
  </si>
  <si>
    <t>瀼河乡赵楼村养羊建设项目</t>
  </si>
  <si>
    <t>赵楼村</t>
  </si>
  <si>
    <t>新建12米宽，40米长养殖舍2座；草料棚1座。</t>
  </si>
  <si>
    <t>437户（脱贫户106户）</t>
  </si>
  <si>
    <t>1797人（脱贫人口371人）</t>
  </si>
  <si>
    <t>马楼乡</t>
  </si>
  <si>
    <t>马楼乡沙渚汪村排水治理及生产桥建设项目</t>
  </si>
  <si>
    <t>沙渚汪村</t>
  </si>
  <si>
    <t>1.新建护坡1长86米，新建护坡2长14米，新建护坡3长90米。2.新建砖砌墙1长25米，新建砖砌墙2长70米。3.原有池塘清淤长86米，宽10米，均深0.6米，弃土运距1km；回填土回填夯实长86米，宽4米，均深2米，采用外运土，运距1km。4、新建排水渠长165米。5、新建涵管桥一座，长7.5米，宽6米。</t>
  </si>
  <si>
    <t>257户（脱贫户59户）</t>
  </si>
  <si>
    <t>984人（脱贫人口226人）</t>
  </si>
  <si>
    <t>豫财农综〔2021〕42号6.1415万元
豫财农综〔2022〕7号6.7844万元
豫财贸〔2021〕111号13.0216万元</t>
  </si>
  <si>
    <t>省级衔接资金6.1415万元
省级衔接资金6.7844万元
省级统筹13.0216万元</t>
  </si>
  <si>
    <t>瓦屋镇</t>
  </si>
  <si>
    <t>瓦屋镇娄子河村河道综合整治</t>
  </si>
  <si>
    <t>娄子河村</t>
  </si>
  <si>
    <t>新建均高1.5米护堰长57米；均高2米护堰长938米；均高2.5米护堰长414米；均高3米护堰长50米。</t>
  </si>
  <si>
    <t>500户（脱贫户48户）</t>
  </si>
  <si>
    <t>1963人（脱贫人口142人）</t>
  </si>
  <si>
    <t>平财预〔2022〕298号</t>
  </si>
  <si>
    <t>市级统筹</t>
  </si>
  <si>
    <t>县水利局</t>
  </si>
  <si>
    <t>熊背乡</t>
  </si>
  <si>
    <t>熊背乡雁鸣庄村护堤及道路桥涵项目</t>
  </si>
  <si>
    <t>雁鸣庄村</t>
  </si>
  <si>
    <t>新建混凝土道路长523米，宽4.5米，厚0.2米。漫水桥一座长49米</t>
  </si>
  <si>
    <t>365户（脱贫户182户）</t>
  </si>
  <si>
    <t>1230人（脱贫人口441人）</t>
  </si>
  <si>
    <t>豫财农水〔2022〕26号</t>
  </si>
  <si>
    <t>中央统筹</t>
  </si>
  <si>
    <t>熊背乡横梁河村护庄堤建设项目</t>
  </si>
  <si>
    <t>横梁河村</t>
  </si>
  <si>
    <t>新建浆砌石挡墙总长285米；新建浆砌石护坡总长193米；新建C25混凝土道路长18米，宽4米，厚0.2米；新建C25混凝土道路长50米，宽4米，厚0.15米；新建φ1000钢筋混凝土涵管长12米。</t>
  </si>
  <si>
    <t>140户（脱贫户65户）</t>
  </si>
  <si>
    <t>610人（脱贫人口226人）</t>
  </si>
  <si>
    <t>预财农水〔2021〕108号</t>
  </si>
  <si>
    <t>熊背乡晒衣山村护庄护地堤</t>
  </si>
  <si>
    <t>晒衣山村</t>
  </si>
  <si>
    <t>护堤总长459米，C25混凝土道路长280米，宽3米，厚0.15米</t>
  </si>
  <si>
    <t>412户（脱贫户121户）</t>
  </si>
  <si>
    <t>1450人（脱贫人口461人）</t>
  </si>
  <si>
    <t>张良镇</t>
  </si>
  <si>
    <t>张良镇张西村道路建设项目</t>
  </si>
  <si>
    <t>张西村</t>
  </si>
  <si>
    <t>新建混凝土道路长约1928米，宽2-4米，厚0.15米，C25标准</t>
  </si>
  <si>
    <t>302户（脱贫户11户）</t>
  </si>
  <si>
    <t>1560人（脱贫人口27人）</t>
  </si>
  <si>
    <t>豫财农水〔2022〕8号</t>
  </si>
  <si>
    <t>团城乡</t>
  </si>
  <si>
    <t>团城乡枣庄村护地堰建设项目</t>
  </si>
  <si>
    <t>枣庄村</t>
  </si>
  <si>
    <t>新建长120米护堰，均高2.8米</t>
  </si>
  <si>
    <t>515户（脱贫户214户）</t>
  </si>
  <si>
    <t>1620人（脱贫人口788人）</t>
  </si>
  <si>
    <t>豫财农综〔2021〕42号</t>
  </si>
  <si>
    <t>省级衔接资金</t>
  </si>
  <si>
    <t>观音寺乡</t>
  </si>
  <si>
    <t>观音寺乡鲁窑村香菇棚配套井</t>
  </si>
  <si>
    <t>鲁窑村</t>
  </si>
  <si>
    <t>灌溉井1眼深260米，配套潜水泵1台</t>
  </si>
  <si>
    <t>617户（脱贫户72户）</t>
  </si>
  <si>
    <t>2647人（脱贫人口203人）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</si>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</sst>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0"/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view="pageBreakPreview" zoomScale="85" zoomScaleNormal="100" workbookViewId="0">
      <pane ySplit="5" topLeftCell="A18" activePane="bottomLeft" state="frozen"/>
      <selection/>
      <selection pane="bottomLeft" activeCell="D21" sqref="D21"/>
    </sheetView>
  </sheetViews>
  <sheetFormatPr defaultColWidth="9" defaultRowHeight="13.5"/>
  <cols>
    <col min="1" max="1" width="7.8" style="2" customWidth="1"/>
    <col min="2" max="2" width="12.2166666666667" style="2" customWidth="1"/>
    <col min="3" max="3" width="25.975" style="2" customWidth="1"/>
    <col min="4" max="4" width="11.3833333333333" style="2" customWidth="1"/>
    <col min="5" max="5" width="12.6333333333333" style="2" customWidth="1"/>
    <col min="6" max="6" width="12.5" style="2" customWidth="1"/>
    <col min="7" max="7" width="42.4916666666667" style="2" customWidth="1"/>
    <col min="8" max="8" width="14.7166666666667" style="2" customWidth="1"/>
    <col min="9" max="10" width="13.8833333333333" style="2" customWidth="1"/>
    <col min="11" max="12" width="17.225" style="2" customWidth="1"/>
    <col min="13" max="13" width="10" style="2" customWidth="1"/>
    <col min="14" max="14" width="31.525" style="2" customWidth="1"/>
    <col min="15" max="15" width="9.16666666666667" style="2" customWidth="1"/>
    <col min="16" max="16" width="9" style="3"/>
    <col min="17" max="18" width="9" style="2"/>
    <col min="19" max="19" width="20.9333333333333" style="2" customWidth="1"/>
    <col min="20" max="16384" width="9" style="2"/>
  </cols>
  <sheetData>
    <row r="1" ht="23" customHeight="1" spans="1:2">
      <c r="A1" s="4" t="s">
        <v>0</v>
      </c>
      <c r="B1" s="5"/>
    </row>
    <row r="2" ht="41.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0.1" customHeight="1" spans="1:14">
      <c r="A3" s="7"/>
      <c r="B3" s="7"/>
      <c r="C3" s="7"/>
      <c r="D3" s="7"/>
      <c r="E3" s="7"/>
      <c r="F3" s="7"/>
      <c r="G3" s="7"/>
      <c r="H3" s="7"/>
      <c r="I3" s="7"/>
      <c r="J3" s="7"/>
      <c r="K3" s="15"/>
      <c r="L3" s="16" t="s">
        <v>2</v>
      </c>
      <c r="M3" s="16"/>
      <c r="N3" s="16"/>
    </row>
    <row r="4" ht="34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/>
      <c r="K4" s="17" t="s">
        <v>12</v>
      </c>
      <c r="L4" s="8" t="s">
        <v>13</v>
      </c>
      <c r="M4" s="8" t="s">
        <v>14</v>
      </c>
      <c r="N4" s="8" t="s">
        <v>15</v>
      </c>
      <c r="O4" s="18" t="s">
        <v>16</v>
      </c>
    </row>
    <row r="5" ht="34" customHeight="1" spans="1:15">
      <c r="A5" s="8"/>
      <c r="B5" s="8"/>
      <c r="C5" s="8"/>
      <c r="D5" s="8"/>
      <c r="E5" s="8"/>
      <c r="F5" s="8"/>
      <c r="G5" s="8"/>
      <c r="H5" s="8"/>
      <c r="I5" s="8" t="s">
        <v>17</v>
      </c>
      <c r="J5" s="8" t="s">
        <v>18</v>
      </c>
      <c r="K5" s="17"/>
      <c r="L5" s="8"/>
      <c r="M5" s="8"/>
      <c r="N5" s="8"/>
      <c r="O5" s="18"/>
    </row>
    <row r="6" s="1" customFormat="1" ht="89" customHeight="1" spans="1:16">
      <c r="A6" s="9">
        <v>1</v>
      </c>
      <c r="B6" s="10" t="s">
        <v>19</v>
      </c>
      <c r="C6" s="10" t="s">
        <v>20</v>
      </c>
      <c r="D6" s="10" t="s">
        <v>21</v>
      </c>
      <c r="E6" s="10" t="s">
        <v>22</v>
      </c>
      <c r="F6" s="10">
        <v>349.7921</v>
      </c>
      <c r="G6" s="10" t="s">
        <v>23</v>
      </c>
      <c r="H6" s="11">
        <v>44925</v>
      </c>
      <c r="I6" s="10" t="s">
        <v>24</v>
      </c>
      <c r="J6" s="10" t="s">
        <v>25</v>
      </c>
      <c r="K6" s="10" t="s">
        <v>26</v>
      </c>
      <c r="L6" s="10" t="s">
        <v>27</v>
      </c>
      <c r="M6" s="10" t="s">
        <v>19</v>
      </c>
      <c r="N6" s="10" t="s">
        <v>28</v>
      </c>
      <c r="O6" s="10"/>
      <c r="P6" s="19" t="s">
        <v>29</v>
      </c>
    </row>
    <row r="7" s="1" customFormat="1" ht="89" customHeight="1" spans="1:16">
      <c r="A7" s="9">
        <v>2</v>
      </c>
      <c r="B7" s="10" t="s">
        <v>19</v>
      </c>
      <c r="C7" s="10" t="s">
        <v>30</v>
      </c>
      <c r="D7" s="10" t="s">
        <v>21</v>
      </c>
      <c r="E7" s="10" t="s">
        <v>31</v>
      </c>
      <c r="F7" s="10">
        <v>159.8101</v>
      </c>
      <c r="G7" s="10" t="s">
        <v>32</v>
      </c>
      <c r="H7" s="11">
        <v>44925</v>
      </c>
      <c r="I7" s="10" t="s">
        <v>33</v>
      </c>
      <c r="J7" s="10" t="s">
        <v>34</v>
      </c>
      <c r="K7" s="10" t="s">
        <v>35</v>
      </c>
      <c r="L7" s="10" t="s">
        <v>36</v>
      </c>
      <c r="M7" s="10" t="s">
        <v>19</v>
      </c>
      <c r="N7" s="10" t="s">
        <v>28</v>
      </c>
      <c r="O7" s="10"/>
      <c r="P7" s="19" t="s">
        <v>37</v>
      </c>
    </row>
    <row r="8" s="1" customFormat="1" ht="89" customHeight="1" spans="1:16">
      <c r="A8" s="9">
        <v>3</v>
      </c>
      <c r="B8" s="10" t="s">
        <v>19</v>
      </c>
      <c r="C8" s="10" t="s">
        <v>38</v>
      </c>
      <c r="D8" s="10" t="s">
        <v>21</v>
      </c>
      <c r="E8" s="10" t="s">
        <v>39</v>
      </c>
      <c r="F8" s="10">
        <v>256.7688</v>
      </c>
      <c r="G8" s="10" t="s">
        <v>40</v>
      </c>
      <c r="H8" s="11">
        <v>44925</v>
      </c>
      <c r="I8" s="10" t="s">
        <v>41</v>
      </c>
      <c r="J8" s="10" t="s">
        <v>42</v>
      </c>
      <c r="K8" s="10" t="s">
        <v>35</v>
      </c>
      <c r="L8" s="10" t="s">
        <v>36</v>
      </c>
      <c r="M8" s="10" t="s">
        <v>19</v>
      </c>
      <c r="N8" s="10" t="s">
        <v>43</v>
      </c>
      <c r="O8" s="10"/>
      <c r="P8" s="19" t="s">
        <v>37</v>
      </c>
    </row>
    <row r="9" s="1" customFormat="1" ht="89" customHeight="1" spans="1:16">
      <c r="A9" s="9">
        <v>4</v>
      </c>
      <c r="B9" s="10" t="s">
        <v>19</v>
      </c>
      <c r="C9" s="10" t="s">
        <v>44</v>
      </c>
      <c r="D9" s="10" t="s">
        <v>21</v>
      </c>
      <c r="E9" s="10" t="s">
        <v>39</v>
      </c>
      <c r="F9" s="10">
        <v>302.1661</v>
      </c>
      <c r="G9" s="10" t="s">
        <v>45</v>
      </c>
      <c r="H9" s="11">
        <v>44925</v>
      </c>
      <c r="I9" s="10" t="s">
        <v>41</v>
      </c>
      <c r="J9" s="10" t="s">
        <v>42</v>
      </c>
      <c r="K9" s="10" t="s">
        <v>35</v>
      </c>
      <c r="L9" s="10" t="s">
        <v>36</v>
      </c>
      <c r="M9" s="10" t="s">
        <v>19</v>
      </c>
      <c r="N9" s="10" t="s">
        <v>28</v>
      </c>
      <c r="O9" s="10"/>
      <c r="P9" s="19" t="s">
        <v>37</v>
      </c>
    </row>
    <row r="10" s="2" customFormat="1" ht="89" customHeight="1" spans="1:16">
      <c r="A10" s="9">
        <v>5</v>
      </c>
      <c r="B10" s="12" t="s">
        <v>46</v>
      </c>
      <c r="C10" s="12" t="s">
        <v>47</v>
      </c>
      <c r="D10" s="12" t="s">
        <v>48</v>
      </c>
      <c r="E10" s="12" t="s">
        <v>49</v>
      </c>
      <c r="F10" s="12">
        <v>88.1981</v>
      </c>
      <c r="G10" s="12" t="s">
        <v>50</v>
      </c>
      <c r="H10" s="13">
        <v>44925</v>
      </c>
      <c r="I10" s="12" t="s">
        <v>51</v>
      </c>
      <c r="J10" s="12" t="s">
        <v>52</v>
      </c>
      <c r="K10" s="12" t="s">
        <v>53</v>
      </c>
      <c r="L10" s="12" t="s">
        <v>54</v>
      </c>
      <c r="M10" s="12" t="s">
        <v>55</v>
      </c>
      <c r="N10" s="12" t="s">
        <v>56</v>
      </c>
      <c r="O10" s="12"/>
      <c r="P10" s="20" t="s">
        <v>37</v>
      </c>
    </row>
    <row r="11" s="2" customFormat="1" ht="89" customHeight="1" spans="1:16">
      <c r="A11" s="9">
        <v>6</v>
      </c>
      <c r="B11" s="12" t="s">
        <v>57</v>
      </c>
      <c r="C11" s="12" t="s">
        <v>58</v>
      </c>
      <c r="D11" s="12" t="s">
        <v>48</v>
      </c>
      <c r="E11" s="12" t="s">
        <v>59</v>
      </c>
      <c r="F11" s="12">
        <v>118.8444</v>
      </c>
      <c r="G11" s="12" t="s">
        <v>60</v>
      </c>
      <c r="H11" s="13">
        <v>44925</v>
      </c>
      <c r="I11" s="12" t="s">
        <v>61</v>
      </c>
      <c r="J11" s="12" t="s">
        <v>62</v>
      </c>
      <c r="K11" s="12" t="s">
        <v>53</v>
      </c>
      <c r="L11" s="12" t="s">
        <v>54</v>
      </c>
      <c r="M11" s="12" t="s">
        <v>55</v>
      </c>
      <c r="N11" s="12" t="s">
        <v>56</v>
      </c>
      <c r="O11" s="12"/>
      <c r="P11" s="20" t="s">
        <v>37</v>
      </c>
    </row>
    <row r="12" s="2" customFormat="1" ht="89" customHeight="1" spans="1:16">
      <c r="A12" s="9">
        <v>7</v>
      </c>
      <c r="B12" s="12" t="s">
        <v>63</v>
      </c>
      <c r="C12" s="12" t="s">
        <v>64</v>
      </c>
      <c r="D12" s="12" t="s">
        <v>21</v>
      </c>
      <c r="E12" s="12" t="s">
        <v>65</v>
      </c>
      <c r="F12" s="12">
        <v>93.7714</v>
      </c>
      <c r="G12" s="12" t="s">
        <v>66</v>
      </c>
      <c r="H12" s="13">
        <v>44925</v>
      </c>
      <c r="I12" s="12" t="s">
        <v>67</v>
      </c>
      <c r="J12" s="12" t="s">
        <v>68</v>
      </c>
      <c r="K12" s="12" t="s">
        <v>26</v>
      </c>
      <c r="L12" s="12" t="s">
        <v>27</v>
      </c>
      <c r="M12" s="12" t="s">
        <v>19</v>
      </c>
      <c r="N12" s="12" t="s">
        <v>28</v>
      </c>
      <c r="O12" s="12"/>
      <c r="P12" s="20" t="s">
        <v>29</v>
      </c>
    </row>
    <row r="13" s="2" customFormat="1" ht="124" customHeight="1" spans="1:16">
      <c r="A13" s="9">
        <v>8</v>
      </c>
      <c r="B13" s="12" t="s">
        <v>69</v>
      </c>
      <c r="C13" s="12" t="s">
        <v>70</v>
      </c>
      <c r="D13" s="12" t="s">
        <v>48</v>
      </c>
      <c r="E13" s="12" t="s">
        <v>71</v>
      </c>
      <c r="F13" s="12">
        <v>25.9475</v>
      </c>
      <c r="G13" s="12" t="s">
        <v>72</v>
      </c>
      <c r="H13" s="13">
        <v>44925</v>
      </c>
      <c r="I13" s="12" t="s">
        <v>73</v>
      </c>
      <c r="J13" s="12" t="s">
        <v>74</v>
      </c>
      <c r="K13" s="12" t="s">
        <v>75</v>
      </c>
      <c r="L13" s="12" t="s">
        <v>76</v>
      </c>
      <c r="M13" s="12" t="s">
        <v>55</v>
      </c>
      <c r="N13" s="12" t="s">
        <v>56</v>
      </c>
      <c r="O13" s="12"/>
      <c r="P13" s="20" t="s">
        <v>29</v>
      </c>
    </row>
    <row r="14" s="2" customFormat="1" ht="88" customHeight="1" spans="1:16">
      <c r="A14" s="9">
        <v>9</v>
      </c>
      <c r="B14" s="12" t="s">
        <v>77</v>
      </c>
      <c r="C14" s="12" t="s">
        <v>78</v>
      </c>
      <c r="D14" s="12" t="s">
        <v>48</v>
      </c>
      <c r="E14" s="12" t="s">
        <v>79</v>
      </c>
      <c r="F14" s="12">
        <v>347.1201</v>
      </c>
      <c r="G14" s="12" t="s">
        <v>80</v>
      </c>
      <c r="H14" s="13">
        <v>44925</v>
      </c>
      <c r="I14" s="12" t="s">
        <v>81</v>
      </c>
      <c r="J14" s="12" t="s">
        <v>82</v>
      </c>
      <c r="K14" s="12" t="s">
        <v>83</v>
      </c>
      <c r="L14" s="12" t="s">
        <v>84</v>
      </c>
      <c r="M14" s="12" t="s">
        <v>85</v>
      </c>
      <c r="N14" s="12" t="s">
        <v>56</v>
      </c>
      <c r="O14" s="12"/>
      <c r="P14" s="20" t="s">
        <v>37</v>
      </c>
    </row>
    <row r="15" s="2" customFormat="1" ht="86" customHeight="1" spans="1:16">
      <c r="A15" s="9">
        <v>10</v>
      </c>
      <c r="B15" s="12" t="s">
        <v>86</v>
      </c>
      <c r="C15" s="12" t="s">
        <v>87</v>
      </c>
      <c r="D15" s="12" t="s">
        <v>48</v>
      </c>
      <c r="E15" s="12" t="s">
        <v>88</v>
      </c>
      <c r="F15" s="12">
        <v>77.9542</v>
      </c>
      <c r="G15" s="12" t="s">
        <v>89</v>
      </c>
      <c r="H15" s="13">
        <v>44925</v>
      </c>
      <c r="I15" s="12" t="s">
        <v>90</v>
      </c>
      <c r="J15" s="12" t="s">
        <v>91</v>
      </c>
      <c r="K15" s="12" t="s">
        <v>92</v>
      </c>
      <c r="L15" s="12" t="s">
        <v>93</v>
      </c>
      <c r="M15" s="12" t="s">
        <v>55</v>
      </c>
      <c r="N15" s="12" t="s">
        <v>56</v>
      </c>
      <c r="O15" s="12"/>
      <c r="P15" s="20" t="s">
        <v>29</v>
      </c>
    </row>
    <row r="16" s="2" customFormat="1" ht="86" customHeight="1" spans="1:16">
      <c r="A16" s="9">
        <v>11</v>
      </c>
      <c r="B16" s="12" t="s">
        <v>86</v>
      </c>
      <c r="C16" s="12" t="s">
        <v>94</v>
      </c>
      <c r="D16" s="12" t="s">
        <v>48</v>
      </c>
      <c r="E16" s="12" t="s">
        <v>95</v>
      </c>
      <c r="F16" s="12">
        <v>128.0716</v>
      </c>
      <c r="G16" s="12" t="s">
        <v>96</v>
      </c>
      <c r="H16" s="13">
        <v>44925</v>
      </c>
      <c r="I16" s="12" t="s">
        <v>97</v>
      </c>
      <c r="J16" s="12" t="s">
        <v>98</v>
      </c>
      <c r="K16" s="12" t="s">
        <v>99</v>
      </c>
      <c r="L16" s="12" t="s">
        <v>93</v>
      </c>
      <c r="M16" s="12" t="s">
        <v>19</v>
      </c>
      <c r="N16" s="12" t="s">
        <v>56</v>
      </c>
      <c r="O16" s="12"/>
      <c r="P16" s="20" t="s">
        <v>37</v>
      </c>
    </row>
    <row r="17" s="2" customFormat="1" ht="86" customHeight="1" spans="1:16">
      <c r="A17" s="9">
        <v>12</v>
      </c>
      <c r="B17" s="12" t="s">
        <v>86</v>
      </c>
      <c r="C17" s="12" t="s">
        <v>100</v>
      </c>
      <c r="D17" s="12" t="s">
        <v>48</v>
      </c>
      <c r="E17" s="12" t="s">
        <v>101</v>
      </c>
      <c r="F17" s="12">
        <v>137.0054</v>
      </c>
      <c r="G17" s="12" t="s">
        <v>102</v>
      </c>
      <c r="H17" s="13">
        <v>44925</v>
      </c>
      <c r="I17" s="12" t="s">
        <v>103</v>
      </c>
      <c r="J17" s="12" t="s">
        <v>104</v>
      </c>
      <c r="K17" s="12" t="s">
        <v>35</v>
      </c>
      <c r="L17" s="12" t="s">
        <v>36</v>
      </c>
      <c r="M17" s="12" t="s">
        <v>19</v>
      </c>
      <c r="N17" s="12" t="s">
        <v>56</v>
      </c>
      <c r="O17" s="12"/>
      <c r="P17" s="20" t="s">
        <v>29</v>
      </c>
    </row>
    <row r="18" s="2" customFormat="1" ht="86" customHeight="1" spans="1:16">
      <c r="A18" s="9">
        <v>13</v>
      </c>
      <c r="B18" s="12" t="s">
        <v>105</v>
      </c>
      <c r="C18" s="12" t="s">
        <v>106</v>
      </c>
      <c r="D18" s="12" t="s">
        <v>48</v>
      </c>
      <c r="E18" s="12" t="s">
        <v>107</v>
      </c>
      <c r="F18" s="12">
        <v>53.9941</v>
      </c>
      <c r="G18" s="12" t="s">
        <v>108</v>
      </c>
      <c r="H18" s="13">
        <v>44925</v>
      </c>
      <c r="I18" s="12" t="s">
        <v>109</v>
      </c>
      <c r="J18" s="12" t="s">
        <v>110</v>
      </c>
      <c r="K18" s="12" t="s">
        <v>111</v>
      </c>
      <c r="L18" s="12" t="s">
        <v>54</v>
      </c>
      <c r="M18" s="12" t="s">
        <v>55</v>
      </c>
      <c r="N18" s="12" t="s">
        <v>56</v>
      </c>
      <c r="O18" s="12"/>
      <c r="P18" s="20" t="s">
        <v>37</v>
      </c>
    </row>
    <row r="19" s="2" customFormat="1" ht="86" customHeight="1" spans="1:16">
      <c r="A19" s="9">
        <v>14</v>
      </c>
      <c r="B19" s="12" t="s">
        <v>112</v>
      </c>
      <c r="C19" s="12" t="s">
        <v>113</v>
      </c>
      <c r="D19" s="12" t="s">
        <v>48</v>
      </c>
      <c r="E19" s="12" t="s">
        <v>114</v>
      </c>
      <c r="F19" s="12">
        <v>19.9938</v>
      </c>
      <c r="G19" s="12" t="s">
        <v>115</v>
      </c>
      <c r="H19" s="13">
        <v>44925</v>
      </c>
      <c r="I19" s="12" t="s">
        <v>116</v>
      </c>
      <c r="J19" s="12" t="s">
        <v>117</v>
      </c>
      <c r="K19" s="12" t="s">
        <v>118</v>
      </c>
      <c r="L19" s="12" t="s">
        <v>119</v>
      </c>
      <c r="M19" s="12" t="s">
        <v>19</v>
      </c>
      <c r="N19" s="12" t="s">
        <v>56</v>
      </c>
      <c r="O19" s="12"/>
      <c r="P19" s="20" t="s">
        <v>29</v>
      </c>
    </row>
    <row r="20" s="2" customFormat="1" ht="86" customHeight="1" spans="1:16">
      <c r="A20" s="9">
        <v>15</v>
      </c>
      <c r="B20" s="12" t="s">
        <v>120</v>
      </c>
      <c r="C20" s="12" t="s">
        <v>121</v>
      </c>
      <c r="D20" s="12" t="s">
        <v>21</v>
      </c>
      <c r="E20" s="12" t="s">
        <v>122</v>
      </c>
      <c r="F20" s="12">
        <v>19.9949</v>
      </c>
      <c r="G20" s="12" t="s">
        <v>123</v>
      </c>
      <c r="H20" s="13">
        <v>44925</v>
      </c>
      <c r="I20" s="12" t="s">
        <v>124</v>
      </c>
      <c r="J20" s="12" t="s">
        <v>125</v>
      </c>
      <c r="K20" s="12" t="s">
        <v>26</v>
      </c>
      <c r="L20" s="12" t="s">
        <v>119</v>
      </c>
      <c r="M20" s="12" t="s">
        <v>19</v>
      </c>
      <c r="N20" s="12" t="s">
        <v>28</v>
      </c>
      <c r="O20" s="12"/>
      <c r="P20" s="20" t="s">
        <v>37</v>
      </c>
    </row>
    <row r="21" ht="86" customHeight="1" spans="1:15">
      <c r="A21" s="14" t="s">
        <v>126</v>
      </c>
      <c r="B21" s="12"/>
      <c r="C21" s="12"/>
      <c r="D21" s="12"/>
      <c r="E21" s="12"/>
      <c r="F21" s="12">
        <f>SUM(F6:F20)</f>
        <v>2179.4326</v>
      </c>
      <c r="G21" s="12"/>
      <c r="H21" s="12"/>
      <c r="I21" s="12"/>
      <c r="J21" s="12"/>
      <c r="K21" s="12"/>
      <c r="L21" s="12"/>
      <c r="M21" s="12"/>
      <c r="N21" s="12"/>
      <c r="O21" s="12"/>
    </row>
  </sheetData>
  <autoFilter ref="A5:Q21">
    <sortState ref="A5:Q21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54" orientation="landscape" horizontalDpi="600"/>
  <headerFooter>
    <oddFooter>&amp;C第 &amp;P 页，共 &amp;N 页</oddFooter>
  </headerFooter>
  <rowBreaks count="4" manualBreakCount="4">
    <brk id="21" max="16383" man="1"/>
    <brk id="21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2022-07-12T00:37:34Z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