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台账" sheetId="2" r:id="rId1"/>
  </sheets>
  <definedNames>
    <definedName name="_xlnm.Print_Titles" localSheetId="0">专项资金台账!$2:$4</definedName>
  </definedNames>
  <calcPr calcId="144525"/>
</workbook>
</file>

<file path=xl/sharedStrings.xml><?xml version="1.0" encoding="utf-8"?>
<sst xmlns="http://schemas.openxmlformats.org/spreadsheetml/2006/main" count="49" uniqueCount="36">
  <si>
    <t>附件1</t>
  </si>
  <si>
    <t>鲁山县财政衔接推进乡村振兴补助资金汇总登记表</t>
  </si>
  <si>
    <t>序号</t>
  </si>
  <si>
    <t>资金文号</t>
  </si>
  <si>
    <t>资金用途</t>
  </si>
  <si>
    <t>资金类别</t>
  </si>
  <si>
    <t>合计金额（万元）</t>
  </si>
  <si>
    <t>中央资金（万元）</t>
  </si>
  <si>
    <t>省级资金（万元）</t>
  </si>
  <si>
    <t>市级资金（万元）</t>
  </si>
  <si>
    <t>县级资金（万元）</t>
  </si>
  <si>
    <t>备注</t>
  </si>
  <si>
    <t>专项资金</t>
  </si>
  <si>
    <t>豫财农综〔2021〕32号</t>
  </si>
  <si>
    <t>关于提前下达2022年中央财政衔接推进乡村振兴补助资金（巩固脱贫攻坚成果和乡村振兴任务）的通知</t>
  </si>
  <si>
    <t>中央衔接资金</t>
  </si>
  <si>
    <t>豫财农综〔2021〕34号</t>
  </si>
  <si>
    <t>关于提前下达2022年中央财政衔接推进乡村振兴补助资金（少数民族发展任务）的通知</t>
  </si>
  <si>
    <t>豫财农综〔2021〕36号</t>
  </si>
  <si>
    <t>关于提前下达2022年中央财政衔接推进乡村振兴补助资金（欠发达国有林场提升任务）的通知</t>
  </si>
  <si>
    <t>豫财农综〔2022〕7号</t>
  </si>
  <si>
    <t>关于下达2022年中央和省级衔接推进乡村振兴补助资金（巩固拓展脱贫攻坚和乡村振兴任务）的通知</t>
  </si>
  <si>
    <t>省级衔接资金</t>
  </si>
  <si>
    <t>豫财农综〔2021〕42号</t>
  </si>
  <si>
    <t>关于提前下达2022年省级财政衔接推进乡村振兴补助资金（巩固脱贫攻坚成果和乡村振兴任务）的通知</t>
  </si>
  <si>
    <t>平财预〔2022〕285号</t>
  </si>
  <si>
    <t>关于下达2022年驻村第一书记市级专项资金及工作经费的通知</t>
  </si>
  <si>
    <t>市级衔接资金</t>
  </si>
  <si>
    <t>平财预〔2022〕286号</t>
  </si>
  <si>
    <t>关于下达2022年市级第一批财政衔接推进乡村振兴补助资金（巩固脱贫攻坚成果和乡村振兴任务）的通知</t>
  </si>
  <si>
    <t>平财预〔2022〕339号</t>
  </si>
  <si>
    <t>关于下达2022年第二批市级财政衔接推进乡村振兴补助资金（巩固脱贫攻坚成果和乡村振兴任务）的通知</t>
  </si>
  <si>
    <t>平财预〔2022〕340号</t>
  </si>
  <si>
    <t>关于下达2022年市级财政衔接推进乡村振兴补助资金（巩固脱贫攻坚成果和乡村振兴任务）的通知</t>
  </si>
  <si>
    <t>鲁财预字（2022）201号</t>
  </si>
  <si>
    <t>县级衔接资金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</si>
</sst>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view="pageBreakPreview" zoomScaleNormal="100" workbookViewId="0">
      <pane ySplit="4" topLeftCell="A5" activePane="bottomLeft" state="frozen"/>
      <selection/>
      <selection pane="bottomLeft" activeCell="E4" sqref="E4"/>
    </sheetView>
  </sheetViews>
  <sheetFormatPr defaultColWidth="9" defaultRowHeight="29" customHeight="1"/>
  <cols>
    <col min="1" max="1" width="6.25" style="1" customWidth="1"/>
    <col min="2" max="2" width="15.625" style="1" customWidth="1"/>
    <col min="3" max="3" width="42.25" style="1" customWidth="1"/>
    <col min="4" max="4" width="12.625" style="2" customWidth="1"/>
    <col min="5" max="5" width="8.875" style="1" customWidth="1"/>
    <col min="6" max="253" width="9.60833333333333" style="1" customWidth="1"/>
    <col min="254" max="254" width="9.60833333333333" style="1"/>
    <col min="255" max="16384" width="9" style="1"/>
  </cols>
  <sheetData>
    <row r="1" ht="18" customHeight="1" spans="1:1">
      <c r="A1" s="3" t="s">
        <v>0</v>
      </c>
    </row>
    <row r="2" s="1" customFormat="1" ht="30" customHeight="1" spans="1:10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</row>
    <row r="3" s="1" customFormat="1" ht="36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="1" customFormat="1" ht="32" customHeight="1" spans="1:10">
      <c r="A4" s="7" t="s">
        <v>12</v>
      </c>
      <c r="B4" s="7"/>
      <c r="C4" s="7"/>
      <c r="D4" s="6"/>
      <c r="E4" s="6">
        <f t="shared" ref="E4:E16" si="0">F4+G4+H4+I4</f>
        <v>25587</v>
      </c>
      <c r="F4" s="6">
        <f>SUM(F5:F39)</f>
        <v>12503</v>
      </c>
      <c r="G4" s="6">
        <f>SUM(G5:G39)</f>
        <v>4030</v>
      </c>
      <c r="H4" s="6">
        <f>SUM(H5:H39)</f>
        <v>5074</v>
      </c>
      <c r="I4" s="6">
        <f>SUM(I5:I39)</f>
        <v>3980</v>
      </c>
      <c r="J4" s="6"/>
    </row>
    <row r="5" s="1" customFormat="1" ht="31" customHeight="1" spans="1:10">
      <c r="A5" s="8">
        <v>1</v>
      </c>
      <c r="B5" s="9" t="s">
        <v>13</v>
      </c>
      <c r="C5" s="9" t="s">
        <v>14</v>
      </c>
      <c r="D5" s="9" t="s">
        <v>15</v>
      </c>
      <c r="E5" s="9">
        <f t="shared" si="0"/>
        <v>9092</v>
      </c>
      <c r="F5" s="9">
        <v>9092</v>
      </c>
      <c r="G5" s="9"/>
      <c r="H5" s="9"/>
      <c r="I5" s="9"/>
      <c r="J5" s="9"/>
    </row>
    <row r="6" s="1" customFormat="1" ht="31" customHeight="1" spans="1:10">
      <c r="A6" s="8">
        <v>2</v>
      </c>
      <c r="B6" s="9" t="s">
        <v>16</v>
      </c>
      <c r="C6" s="10" t="s">
        <v>17</v>
      </c>
      <c r="D6" s="9" t="s">
        <v>15</v>
      </c>
      <c r="E6" s="9">
        <f t="shared" si="0"/>
        <v>33</v>
      </c>
      <c r="F6" s="9">
        <v>33</v>
      </c>
      <c r="G6" s="9"/>
      <c r="H6" s="9"/>
      <c r="I6" s="9"/>
      <c r="J6" s="9"/>
    </row>
    <row r="7" s="1" customFormat="1" ht="31" customHeight="1" spans="1:10">
      <c r="A7" s="8">
        <v>3</v>
      </c>
      <c r="B7" s="9" t="s">
        <v>18</v>
      </c>
      <c r="C7" s="9" t="s">
        <v>19</v>
      </c>
      <c r="D7" s="9" t="s">
        <v>15</v>
      </c>
      <c r="E7" s="9">
        <f t="shared" si="0"/>
        <v>66</v>
      </c>
      <c r="F7" s="9">
        <v>66</v>
      </c>
      <c r="G7" s="9"/>
      <c r="H7" s="9"/>
      <c r="I7" s="9"/>
      <c r="J7" s="9"/>
    </row>
    <row r="8" s="1" customFormat="1" ht="31" customHeight="1" spans="1:10">
      <c r="A8" s="8">
        <v>4</v>
      </c>
      <c r="B8" s="9" t="s">
        <v>20</v>
      </c>
      <c r="C8" s="9" t="s">
        <v>21</v>
      </c>
      <c r="D8" s="9" t="s">
        <v>15</v>
      </c>
      <c r="E8" s="9">
        <f t="shared" si="0"/>
        <v>3312</v>
      </c>
      <c r="F8" s="9">
        <v>3312</v>
      </c>
      <c r="G8" s="9"/>
      <c r="H8" s="9"/>
      <c r="I8" s="9"/>
      <c r="J8" s="9"/>
    </row>
    <row r="9" s="1" customFormat="1" ht="31" customHeight="1" spans="1:10">
      <c r="A9" s="8">
        <v>5</v>
      </c>
      <c r="B9" s="9" t="s">
        <v>20</v>
      </c>
      <c r="C9" s="9" t="s">
        <v>21</v>
      </c>
      <c r="D9" s="9" t="s">
        <v>22</v>
      </c>
      <c r="E9" s="9">
        <f t="shared" si="0"/>
        <v>984</v>
      </c>
      <c r="F9" s="9"/>
      <c r="G9" s="9">
        <v>984</v>
      </c>
      <c r="H9" s="9"/>
      <c r="I9" s="9"/>
      <c r="J9" s="9"/>
    </row>
    <row r="10" s="1" customFormat="1" ht="31" customHeight="1" spans="1:10">
      <c r="A10" s="8">
        <v>6</v>
      </c>
      <c r="B10" s="9" t="s">
        <v>23</v>
      </c>
      <c r="C10" s="9" t="s">
        <v>24</v>
      </c>
      <c r="D10" s="9" t="s">
        <v>22</v>
      </c>
      <c r="E10" s="9">
        <f t="shared" si="0"/>
        <v>3046</v>
      </c>
      <c r="F10" s="9"/>
      <c r="G10" s="9">
        <v>3046</v>
      </c>
      <c r="H10" s="9"/>
      <c r="I10" s="9"/>
      <c r="J10" s="9"/>
    </row>
    <row r="11" s="1" customFormat="1" ht="31" customHeight="1" spans="1:10">
      <c r="A11" s="8">
        <v>7</v>
      </c>
      <c r="B11" s="9" t="s">
        <v>25</v>
      </c>
      <c r="C11" s="9" t="s">
        <v>26</v>
      </c>
      <c r="D11" s="9" t="s">
        <v>27</v>
      </c>
      <c r="E11" s="9">
        <f t="shared" si="0"/>
        <v>1340</v>
      </c>
      <c r="F11" s="9"/>
      <c r="G11" s="9"/>
      <c r="H11" s="9">
        <v>1340</v>
      </c>
      <c r="I11" s="9"/>
      <c r="J11" s="9"/>
    </row>
    <row r="12" s="1" customFormat="1" ht="31" customHeight="1" spans="1:10">
      <c r="A12" s="8">
        <v>8</v>
      </c>
      <c r="B12" s="9" t="s">
        <v>25</v>
      </c>
      <c r="C12" s="9" t="s">
        <v>26</v>
      </c>
      <c r="D12" s="9" t="s">
        <v>27</v>
      </c>
      <c r="E12" s="9">
        <f t="shared" si="0"/>
        <v>134</v>
      </c>
      <c r="F12" s="9"/>
      <c r="G12" s="9"/>
      <c r="H12" s="9">
        <v>134</v>
      </c>
      <c r="I12" s="9"/>
      <c r="J12" s="9"/>
    </row>
    <row r="13" s="1" customFormat="1" ht="31" customHeight="1" spans="1:10">
      <c r="A13" s="8">
        <v>9</v>
      </c>
      <c r="B13" s="9" t="s">
        <v>28</v>
      </c>
      <c r="C13" s="9" t="s">
        <v>29</v>
      </c>
      <c r="D13" s="9" t="s">
        <v>27</v>
      </c>
      <c r="E13" s="9">
        <f t="shared" si="0"/>
        <v>600</v>
      </c>
      <c r="F13" s="9"/>
      <c r="G13" s="9"/>
      <c r="H13" s="9">
        <v>600</v>
      </c>
      <c r="I13" s="9"/>
      <c r="J13" s="9"/>
    </row>
    <row r="14" s="1" customFormat="1" ht="31" customHeight="1" spans="1:10">
      <c r="A14" s="8">
        <v>10</v>
      </c>
      <c r="B14" s="9" t="s">
        <v>30</v>
      </c>
      <c r="C14" s="9" t="s">
        <v>31</v>
      </c>
      <c r="D14" s="9" t="s">
        <v>27</v>
      </c>
      <c r="E14" s="9">
        <f t="shared" si="0"/>
        <v>2970</v>
      </c>
      <c r="F14" s="9"/>
      <c r="G14" s="9"/>
      <c r="H14" s="9">
        <v>2970</v>
      </c>
      <c r="I14" s="9"/>
      <c r="J14" s="9"/>
    </row>
    <row r="15" s="1" customFormat="1" ht="31" customHeight="1" spans="1:10">
      <c r="A15" s="8">
        <v>11</v>
      </c>
      <c r="B15" s="9" t="s">
        <v>32</v>
      </c>
      <c r="C15" s="9" t="s">
        <v>33</v>
      </c>
      <c r="D15" s="9" t="s">
        <v>27</v>
      </c>
      <c r="E15" s="9">
        <f t="shared" si="0"/>
        <v>30</v>
      </c>
      <c r="F15" s="9"/>
      <c r="G15" s="9"/>
      <c r="H15" s="9">
        <v>30</v>
      </c>
      <c r="I15" s="9"/>
      <c r="J15" s="9"/>
    </row>
    <row r="16" s="1" customFormat="1" ht="31" customHeight="1" spans="1:10">
      <c r="A16" s="8">
        <v>12</v>
      </c>
      <c r="B16" s="9" t="s">
        <v>34</v>
      </c>
      <c r="C16" s="9" t="s">
        <v>35</v>
      </c>
      <c r="D16" s="9" t="s">
        <v>35</v>
      </c>
      <c r="E16" s="9">
        <f t="shared" si="0"/>
        <v>3980</v>
      </c>
      <c r="F16" s="9"/>
      <c r="G16" s="9"/>
      <c r="H16" s="9"/>
      <c r="I16" s="9">
        <v>3980</v>
      </c>
      <c r="J16" s="9"/>
    </row>
  </sheetData>
  <mergeCells count="2">
    <mergeCell ref="A2:J2"/>
    <mergeCell ref="A4:D4"/>
  </mergeCells>
  <pageMargins left="0.751388888888889" right="0.751388888888889" top="0.629861111111111" bottom="0.590277777777778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2022-07-11T02:41:00Z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E7779B44A5614215AEE47C18673787FE</vt:lpwstr>
  </property>
</Properties>
</file>