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<sst xmlns="http://schemas.openxmlformats.org/spreadsheetml/2006/main" count="338" uniqueCount="137">
  <si>
    <t>河南省农村劳动力就业技能培训合格台账熊背乡草店村)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</si>
  <si>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</si>
  <si>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</si>
  <si>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</si>
  <si>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</si>
  <si>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</si>
  <si>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</si>
  <si>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</si>
  <si>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培训起止时间</t>
  </si>
  <si>
    <t>家庭住址</t>
  </si>
  <si>
    <t>联系电话</t>
  </si>
  <si>
    <t>是否脱贫劳动力</t>
  </si>
  <si>
    <t>期数</t>
  </si>
  <si>
    <t>证书编号</t>
  </si>
  <si>
    <t>常兵兵</t>
  </si>
  <si>
    <t>410423199005204023</t>
  </si>
  <si>
    <t>初中</t>
  </si>
  <si>
    <t>养老护理</t>
  </si>
  <si>
    <t>06月04日 -06月11日</t>
  </si>
  <si>
    <t>熊背乡草店村</t>
  </si>
  <si>
    <t>JX4104232022001389</t>
  </si>
  <si>
    <t>贺春凡</t>
  </si>
  <si>
    <t>410423196410084025</t>
  </si>
  <si>
    <t>JX4104232022001390</t>
  </si>
  <si>
    <t>李秋红</t>
  </si>
  <si>
    <t>410423197107154128</t>
  </si>
  <si>
    <t>JX4104232022001392</t>
  </si>
  <si>
    <t>周爱勤</t>
  </si>
  <si>
    <t>410423197105024020</t>
  </si>
  <si>
    <t>JX4104232022001393</t>
  </si>
  <si>
    <t>安霞</t>
  </si>
  <si>
    <t>410423196502134026</t>
  </si>
  <si>
    <t>JX4104232022001394</t>
  </si>
  <si>
    <t>张艳艳</t>
  </si>
  <si>
    <t>410423198503154028</t>
  </si>
  <si>
    <t>JX4104232022001395</t>
  </si>
  <si>
    <t>贾川川</t>
  </si>
  <si>
    <t>410423198211124011</t>
  </si>
  <si>
    <t>JX4104232022001397</t>
  </si>
  <si>
    <t xml:space="preserve"> +</t>
  </si>
  <si>
    <t>贺桃</t>
  </si>
  <si>
    <t>410423196506064029</t>
  </si>
  <si>
    <t>JX4104232022001398</t>
  </si>
  <si>
    <t>郑会</t>
  </si>
  <si>
    <t>410423196603054041</t>
  </si>
  <si>
    <t>JX4104232022001399</t>
  </si>
  <si>
    <t>姚会付</t>
  </si>
  <si>
    <t>41042319670812910X</t>
  </si>
  <si>
    <t>JX4104232022001400</t>
  </si>
  <si>
    <t>张松叶</t>
  </si>
  <si>
    <t>410423196702044025</t>
  </si>
  <si>
    <t>JX4104232022001401</t>
  </si>
  <si>
    <t>张运然</t>
  </si>
  <si>
    <t>410423197005184086</t>
  </si>
  <si>
    <t>JX4104232022001396</t>
  </si>
  <si>
    <t>张惠</t>
  </si>
  <si>
    <t>410423196602134066</t>
  </si>
  <si>
    <t>JX4104232022001403</t>
  </si>
  <si>
    <t>廖凤碧</t>
  </si>
  <si>
    <t>513031197210182367</t>
  </si>
  <si>
    <t>JX4104232022001405</t>
  </si>
  <si>
    <t>贾培娟</t>
  </si>
  <si>
    <t>410426198701211045</t>
  </si>
  <si>
    <t>JX4104232022001406</t>
  </si>
  <si>
    <t>蔡明辉</t>
  </si>
  <si>
    <t>410423198805134022</t>
  </si>
  <si>
    <t>JX4104232022001407</t>
  </si>
  <si>
    <t>张红</t>
  </si>
  <si>
    <t>410423196803084026</t>
  </si>
  <si>
    <t>JX4104232022001408</t>
  </si>
  <si>
    <t>张聪玲</t>
  </si>
  <si>
    <t>410423196901144061</t>
  </si>
  <si>
    <t>JX4104232022001409</t>
  </si>
  <si>
    <t>刘爱芳</t>
  </si>
  <si>
    <t>410423196608204045</t>
  </si>
  <si>
    <t>JX4104232022001410</t>
  </si>
  <si>
    <t>贺小满</t>
  </si>
  <si>
    <t>410423196608104028</t>
  </si>
  <si>
    <t>JX4104232022001411</t>
  </si>
  <si>
    <t>张胭脂</t>
  </si>
  <si>
    <t>410423196508154028</t>
  </si>
  <si>
    <t>JX4104232022001412</t>
  </si>
  <si>
    <t>姚香</t>
  </si>
  <si>
    <t>41042319730930354X</t>
  </si>
  <si>
    <t>小学</t>
  </si>
  <si>
    <t>JX4104232022001413</t>
  </si>
  <si>
    <t>郭花云</t>
  </si>
  <si>
    <t>410423196606124025</t>
  </si>
  <si>
    <t>JX4104232022001414</t>
  </si>
  <si>
    <t>段园园</t>
  </si>
  <si>
    <t>410423198411184043</t>
  </si>
  <si>
    <t>JX4104232022001416</t>
  </si>
  <si>
    <t>卢霞</t>
  </si>
  <si>
    <t>410423196507154026</t>
  </si>
  <si>
    <t>JX4104232022001417</t>
  </si>
  <si>
    <t>陈六全</t>
  </si>
  <si>
    <t>410423197401103540</t>
  </si>
  <si>
    <t>JX4104232022001418</t>
  </si>
  <si>
    <t>梁红霞</t>
  </si>
  <si>
    <t>410423196505224043</t>
  </si>
  <si>
    <t>高中</t>
  </si>
  <si>
    <t>JX4104232022001419</t>
  </si>
  <si>
    <t>侯利利</t>
  </si>
  <si>
    <t>410423198511254029</t>
  </si>
  <si>
    <t>JX4104232022001420</t>
  </si>
  <si>
    <t>姚秋芬</t>
  </si>
  <si>
    <t>410423196708264029</t>
  </si>
  <si>
    <t>JX4104232022001421</t>
  </si>
  <si>
    <t>闫琴</t>
  </si>
  <si>
    <t>410423197303234029</t>
  </si>
  <si>
    <t>JX4104232022001422</t>
  </si>
  <si>
    <t>史凤珠</t>
  </si>
  <si>
    <t>410423199804039562</t>
  </si>
  <si>
    <t>JX4104232022001423</t>
  </si>
  <si>
    <t>朱艳红</t>
  </si>
  <si>
    <t>410423196911114026</t>
  </si>
  <si>
    <t>JX4104232022001425</t>
  </si>
  <si>
    <t>许冬霞</t>
  </si>
  <si>
    <t>410423197203204025</t>
  </si>
  <si>
    <t>JX4104232022001426</t>
  </si>
  <si>
    <t>王秋歌</t>
  </si>
  <si>
    <t>410423198207294069</t>
  </si>
  <si>
    <t>JX4104232022001427</t>
  </si>
  <si>
    <t>张新花</t>
  </si>
  <si>
    <t>410423197304274022</t>
  </si>
  <si>
    <t>JX4104232022001428</t>
  </si>
  <si>
    <t>贺晓典</t>
  </si>
  <si>
    <t>410423200001044021</t>
  </si>
  <si>
    <t>JX4104232022001415</t>
  </si>
  <si>
    <t>张小玲</t>
  </si>
  <si>
    <t>410423198203154325</t>
  </si>
  <si>
    <t>JX4104232022001430</t>
  </si>
  <si>
    <t>JX41042320220013</t>
  </si>
  <si>
    <t>JX4104232022001391</t>
  </si>
  <si>
    <t>JX4104232022001</t>
  </si>
  <si>
    <t>JX4104232022001402</t>
  </si>
  <si>
    <t>JX4104232022001404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</si>
</sst>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.75"/>
      <color rgb="FF555555"/>
      <name val="Microsoft YaHei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/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13" applyNumberFormat="1" applyFont="1" applyFill="1" applyBorder="1" applyAlignment="1">
      <alignment horizontal="center" vertical="center"/>
    </xf>
    <xf numFmtId="0" fontId="2" fillId="0" borderId="0" xfId="13" applyNumberFormat="1" applyFont="1" applyFill="1" applyBorder="1" applyAlignment="1">
      <alignment horizontal="center" vertical="center"/>
    </xf>
    <xf numFmtId="0" fontId="4" fillId="0" borderId="0" xfId="13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0" xfId="13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topLeftCell="A13" workbookViewId="0">
      <selection activeCell="R30" sqref="R30"/>
    </sheetView>
  </sheetViews>
  <sheetFormatPr defaultColWidth="8.75" defaultRowHeight="14.25"/>
  <cols>
    <col min="1" max="1" width="4" style="2" customWidth="1"/>
    <col min="2" max="2" width="8.625" style="2" customWidth="1"/>
    <col min="3" max="3" width="5" style="2" customWidth="1"/>
    <col min="4" max="4" width="4.625" style="2" customWidth="1"/>
    <col min="5" max="5" width="22" style="2" customWidth="1"/>
    <col min="6" max="6" width="5.375" style="2" customWidth="1"/>
    <col min="7" max="7" width="10.75" style="2" customWidth="1"/>
    <col min="8" max="8" width="19.25" style="2" customWidth="1"/>
    <col min="9" max="9" width="15.375" style="2" customWidth="1"/>
    <col min="10" max="10" width="12.5" style="2" customWidth="1"/>
    <col min="11" max="11" width="9.125" style="2" customWidth="1"/>
    <col min="12" max="12" width="3.875" style="2" customWidth="1"/>
    <col min="13" max="13" width="23.25" style="3" customWidth="1"/>
    <col min="14" max="16384" width="8.75" style="2"/>
  </cols>
  <sheetData>
    <row r="1" s="2" customFormat="1" ht="33.75" customHeight="1" spans="1:13">
      <c r="A1" s="4" t="s">
        <v>0</v>
      </c>
      <c r="B1" s="5"/>
      <c r="C1" s="5"/>
      <c r="D1" s="5"/>
      <c r="E1" s="6"/>
      <c r="F1" s="6"/>
      <c r="G1" s="5"/>
      <c r="H1" s="5"/>
      <c r="I1" s="5"/>
      <c r="J1" s="6"/>
      <c r="K1" s="5"/>
      <c r="L1" s="5"/>
      <c r="M1" s="15"/>
    </row>
    <row r="2" s="2" customFormat="1" ht="4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16" t="s">
        <v>13</v>
      </c>
    </row>
    <row r="3" s="2" customFormat="1" ht="23.5" customHeight="1" spans="1:13">
      <c r="A3" s="9">
        <v>1</v>
      </c>
      <c r="B3" s="10" t="s">
        <v>14</v>
      </c>
      <c r="C3" s="9" t="str">
        <f t="shared" ref="C3:C25" si="0">IF(OR(LEN(E3)=15,LEN(E3)=18),IF(MOD(MID(E3,15,3)*1,2),"男","女"),#N/A)</f>
        <v>女</v>
      </c>
      <c r="D3" s="11">
        <f t="shared" ref="D3:D25" si="1">2022-MID(E3,7,4)</f>
        <v>32</v>
      </c>
      <c r="E3" s="21" t="s">
        <v>15</v>
      </c>
      <c r="F3" s="13" t="s">
        <v>16</v>
      </c>
      <c r="G3" s="14" t="s">
        <v>17</v>
      </c>
      <c r="H3" s="9" t="s">
        <v>18</v>
      </c>
      <c r="I3" s="9" t="s">
        <v>19</v>
      </c>
      <c r="J3" s="17">
        <v>18803836883</v>
      </c>
      <c r="K3" s="18"/>
      <c r="L3" s="19">
        <v>2</v>
      </c>
      <c r="M3" s="20" t="s">
        <v>20</v>
      </c>
    </row>
    <row r="4" s="2" customFormat="1" ht="23.5" customHeight="1" spans="1:13">
      <c r="A4" s="9">
        <v>2</v>
      </c>
      <c r="B4" s="10" t="s">
        <v>21</v>
      </c>
      <c r="C4" s="9" t="str">
        <f t="shared" si="0"/>
        <v>女</v>
      </c>
      <c r="D4" s="11">
        <f t="shared" si="1"/>
        <v>58</v>
      </c>
      <c r="E4" s="21" t="s">
        <v>22</v>
      </c>
      <c r="F4" s="13" t="s">
        <v>16</v>
      </c>
      <c r="G4" s="14" t="s">
        <v>17</v>
      </c>
      <c r="H4" s="9" t="s">
        <v>18</v>
      </c>
      <c r="I4" s="9" t="s">
        <v>19</v>
      </c>
      <c r="J4" s="17">
        <v>15903903702</v>
      </c>
      <c r="K4" s="18"/>
      <c r="L4" s="19">
        <v>2</v>
      </c>
      <c r="M4" s="20" t="s">
        <v>23</v>
      </c>
    </row>
    <row r="5" s="2" customFormat="1" ht="23.5" customHeight="1" spans="1:13">
      <c r="A5" s="9">
        <v>3</v>
      </c>
      <c r="B5" s="10" t="s">
        <v>24</v>
      </c>
      <c r="C5" s="9" t="str">
        <f t="shared" si="0"/>
        <v>女</v>
      </c>
      <c r="D5" s="11">
        <f t="shared" si="1"/>
        <v>51</v>
      </c>
      <c r="E5" s="21" t="s">
        <v>25</v>
      </c>
      <c r="F5" s="13" t="s">
        <v>16</v>
      </c>
      <c r="G5" s="14" t="s">
        <v>17</v>
      </c>
      <c r="H5" s="9" t="s">
        <v>18</v>
      </c>
      <c r="I5" s="9" t="s">
        <v>19</v>
      </c>
      <c r="J5" s="17">
        <v>13592162003</v>
      </c>
      <c r="K5" s="18"/>
      <c r="L5" s="19">
        <v>2</v>
      </c>
      <c r="M5" s="20" t="s">
        <v>26</v>
      </c>
    </row>
    <row r="6" s="2" customFormat="1" ht="23.5" customHeight="1" spans="1:13">
      <c r="A6" s="9">
        <v>4</v>
      </c>
      <c r="B6" s="10" t="s">
        <v>27</v>
      </c>
      <c r="C6" s="9" t="str">
        <f t="shared" si="0"/>
        <v>女</v>
      </c>
      <c r="D6" s="11">
        <f t="shared" si="1"/>
        <v>51</v>
      </c>
      <c r="E6" s="21" t="s">
        <v>28</v>
      </c>
      <c r="F6" s="13" t="s">
        <v>16</v>
      </c>
      <c r="G6" s="14" t="s">
        <v>17</v>
      </c>
      <c r="H6" s="9" t="s">
        <v>18</v>
      </c>
      <c r="I6" s="9" t="s">
        <v>19</v>
      </c>
      <c r="J6" s="17">
        <v>15093763265</v>
      </c>
      <c r="K6" s="18"/>
      <c r="L6" s="19">
        <v>2</v>
      </c>
      <c r="M6" s="20" t="s">
        <v>29</v>
      </c>
    </row>
    <row r="7" s="2" customFormat="1" ht="23.5" customHeight="1" spans="1:13">
      <c r="A7" s="9">
        <v>5</v>
      </c>
      <c r="B7" s="10" t="s">
        <v>30</v>
      </c>
      <c r="C7" s="9" t="str">
        <f t="shared" si="0"/>
        <v>女</v>
      </c>
      <c r="D7" s="11">
        <f t="shared" si="1"/>
        <v>57</v>
      </c>
      <c r="E7" s="21" t="s">
        <v>31</v>
      </c>
      <c r="F7" s="13" t="s">
        <v>16</v>
      </c>
      <c r="G7" s="14" t="s">
        <v>17</v>
      </c>
      <c r="H7" s="9" t="s">
        <v>18</v>
      </c>
      <c r="I7" s="9" t="s">
        <v>19</v>
      </c>
      <c r="J7" s="17">
        <v>15938935349</v>
      </c>
      <c r="K7" s="18"/>
      <c r="L7" s="19">
        <v>2</v>
      </c>
      <c r="M7" s="20" t="s">
        <v>32</v>
      </c>
    </row>
    <row r="8" s="2" customFormat="1" ht="23.5" customHeight="1" spans="1:13">
      <c r="A8" s="9">
        <v>6</v>
      </c>
      <c r="B8" s="10" t="s">
        <v>33</v>
      </c>
      <c r="C8" s="9" t="str">
        <f t="shared" si="0"/>
        <v>女</v>
      </c>
      <c r="D8" s="11">
        <f t="shared" si="1"/>
        <v>37</v>
      </c>
      <c r="E8" s="21" t="s">
        <v>34</v>
      </c>
      <c r="F8" s="13" t="s">
        <v>16</v>
      </c>
      <c r="G8" s="14" t="s">
        <v>17</v>
      </c>
      <c r="H8" s="9" t="s">
        <v>18</v>
      </c>
      <c r="I8" s="9" t="s">
        <v>19</v>
      </c>
      <c r="J8" s="17">
        <v>18239777256</v>
      </c>
      <c r="K8" s="18"/>
      <c r="L8" s="19">
        <v>2</v>
      </c>
      <c r="M8" s="20" t="s">
        <v>35</v>
      </c>
    </row>
    <row r="9" s="2" customFormat="1" ht="23.5" customHeight="1" spans="1:16">
      <c r="A9" s="9">
        <v>7</v>
      </c>
      <c r="B9" s="10" t="s">
        <v>36</v>
      </c>
      <c r="C9" s="9" t="str">
        <f t="shared" si="0"/>
        <v>男</v>
      </c>
      <c r="D9" s="11">
        <f t="shared" si="1"/>
        <v>40</v>
      </c>
      <c r="E9" s="21" t="s">
        <v>37</v>
      </c>
      <c r="F9" s="13" t="s">
        <v>16</v>
      </c>
      <c r="G9" s="14" t="s">
        <v>17</v>
      </c>
      <c r="H9" s="9" t="s">
        <v>18</v>
      </c>
      <c r="I9" s="9" t="s">
        <v>19</v>
      </c>
      <c r="J9" s="17">
        <v>15737536675</v>
      </c>
      <c r="K9" s="18"/>
      <c r="L9" s="19">
        <v>2</v>
      </c>
      <c r="M9" s="20" t="s">
        <v>38</v>
      </c>
      <c r="P9" s="2" t="s">
        <v>39</v>
      </c>
    </row>
    <row r="10" s="2" customFormat="1" ht="23.5" customHeight="1" spans="1:13">
      <c r="A10" s="9">
        <v>8</v>
      </c>
      <c r="B10" s="10" t="s">
        <v>40</v>
      </c>
      <c r="C10" s="9" t="str">
        <f t="shared" si="0"/>
        <v>女</v>
      </c>
      <c r="D10" s="11">
        <f t="shared" si="1"/>
        <v>57</v>
      </c>
      <c r="E10" s="21" t="s">
        <v>41</v>
      </c>
      <c r="F10" s="13" t="s">
        <v>16</v>
      </c>
      <c r="G10" s="14" t="s">
        <v>17</v>
      </c>
      <c r="H10" s="9" t="s">
        <v>18</v>
      </c>
      <c r="I10" s="9" t="s">
        <v>19</v>
      </c>
      <c r="J10" s="17">
        <v>15227815921</v>
      </c>
      <c r="K10" s="18"/>
      <c r="L10" s="19">
        <v>2</v>
      </c>
      <c r="M10" s="20" t="s">
        <v>42</v>
      </c>
    </row>
    <row r="11" s="2" customFormat="1" ht="23.5" customHeight="1" spans="1:13">
      <c r="A11" s="9">
        <v>9</v>
      </c>
      <c r="B11" s="10" t="s">
        <v>43</v>
      </c>
      <c r="C11" s="9" t="str">
        <f t="shared" si="0"/>
        <v>女</v>
      </c>
      <c r="D11" s="11">
        <f t="shared" si="1"/>
        <v>56</v>
      </c>
      <c r="E11" s="21" t="s">
        <v>44</v>
      </c>
      <c r="F11" s="13" t="s">
        <v>16</v>
      </c>
      <c r="G11" s="14" t="s">
        <v>17</v>
      </c>
      <c r="H11" s="9" t="s">
        <v>18</v>
      </c>
      <c r="I11" s="9" t="s">
        <v>19</v>
      </c>
      <c r="J11" s="17">
        <v>15994018366</v>
      </c>
      <c r="K11" s="18"/>
      <c r="L11" s="19">
        <v>2</v>
      </c>
      <c r="M11" s="20" t="s">
        <v>45</v>
      </c>
    </row>
    <row r="12" s="2" customFormat="1" ht="23.5" customHeight="1" spans="1:13">
      <c r="A12" s="9">
        <v>10</v>
      </c>
      <c r="B12" s="10" t="s">
        <v>46</v>
      </c>
      <c r="C12" s="9" t="str">
        <f t="shared" si="0"/>
        <v>女</v>
      </c>
      <c r="D12" s="11">
        <f t="shared" si="1"/>
        <v>55</v>
      </c>
      <c r="E12" s="12" t="s">
        <v>47</v>
      </c>
      <c r="F12" s="13" t="s">
        <v>16</v>
      </c>
      <c r="G12" s="14" t="s">
        <v>17</v>
      </c>
      <c r="H12" s="9" t="s">
        <v>18</v>
      </c>
      <c r="I12" s="9" t="s">
        <v>19</v>
      </c>
      <c r="J12" s="17">
        <v>15837560348</v>
      </c>
      <c r="K12" s="18"/>
      <c r="L12" s="19">
        <v>2</v>
      </c>
      <c r="M12" s="20" t="s">
        <v>48</v>
      </c>
    </row>
    <row r="13" s="2" customFormat="1" ht="23.5" customHeight="1" spans="1:13">
      <c r="A13" s="9">
        <v>11</v>
      </c>
      <c r="B13" s="10" t="s">
        <v>49</v>
      </c>
      <c r="C13" s="9" t="str">
        <f t="shared" si="0"/>
        <v>女</v>
      </c>
      <c r="D13" s="11">
        <f t="shared" si="1"/>
        <v>55</v>
      </c>
      <c r="E13" s="21" t="s">
        <v>50</v>
      </c>
      <c r="F13" s="13" t="s">
        <v>16</v>
      </c>
      <c r="G13" s="14" t="s">
        <v>17</v>
      </c>
      <c r="H13" s="9" t="s">
        <v>18</v>
      </c>
      <c r="I13" s="9" t="s">
        <v>19</v>
      </c>
      <c r="J13" s="17">
        <v>13283051609</v>
      </c>
      <c r="K13" s="18"/>
      <c r="L13" s="19">
        <v>2</v>
      </c>
      <c r="M13" s="20" t="s">
        <v>51</v>
      </c>
    </row>
    <row r="14" s="2" customFormat="1" ht="23.5" customHeight="1" spans="1:13">
      <c r="A14" s="9">
        <v>12</v>
      </c>
      <c r="B14" s="10" t="s">
        <v>52</v>
      </c>
      <c r="C14" s="9" t="str">
        <f t="shared" si="0"/>
        <v>女</v>
      </c>
      <c r="D14" s="11">
        <f t="shared" si="1"/>
        <v>52</v>
      </c>
      <c r="E14" s="21" t="s">
        <v>53</v>
      </c>
      <c r="F14" s="13" t="s">
        <v>16</v>
      </c>
      <c r="G14" s="14" t="s">
        <v>17</v>
      </c>
      <c r="H14" s="9" t="s">
        <v>18</v>
      </c>
      <c r="I14" s="9" t="s">
        <v>19</v>
      </c>
      <c r="J14" s="17">
        <v>15938925760</v>
      </c>
      <c r="K14" s="18"/>
      <c r="L14" s="19">
        <v>2</v>
      </c>
      <c r="M14" s="20" t="s">
        <v>54</v>
      </c>
    </row>
    <row r="15" s="2" customFormat="1" ht="23.5" customHeight="1" spans="1:13">
      <c r="A15" s="9">
        <v>13</v>
      </c>
      <c r="B15" s="10" t="s">
        <v>55</v>
      </c>
      <c r="C15" s="9" t="str">
        <f t="shared" si="0"/>
        <v>女</v>
      </c>
      <c r="D15" s="11">
        <f t="shared" si="1"/>
        <v>56</v>
      </c>
      <c r="E15" s="21" t="s">
        <v>56</v>
      </c>
      <c r="F15" s="13" t="s">
        <v>16</v>
      </c>
      <c r="G15" s="14" t="s">
        <v>17</v>
      </c>
      <c r="H15" s="9" t="s">
        <v>18</v>
      </c>
      <c r="I15" s="9" t="s">
        <v>19</v>
      </c>
      <c r="J15" s="17">
        <v>18237574812</v>
      </c>
      <c r="K15" s="18"/>
      <c r="L15" s="19">
        <v>2</v>
      </c>
      <c r="M15" s="20" t="s">
        <v>57</v>
      </c>
    </row>
    <row r="16" s="2" customFormat="1" ht="23.5" customHeight="1" spans="1:13">
      <c r="A16" s="9">
        <v>14</v>
      </c>
      <c r="B16" s="10" t="s">
        <v>58</v>
      </c>
      <c r="C16" s="9" t="str">
        <f t="shared" si="0"/>
        <v>女</v>
      </c>
      <c r="D16" s="11">
        <f t="shared" si="1"/>
        <v>50</v>
      </c>
      <c r="E16" s="21" t="s">
        <v>59</v>
      </c>
      <c r="F16" s="13" t="s">
        <v>16</v>
      </c>
      <c r="G16" s="14" t="s">
        <v>17</v>
      </c>
      <c r="H16" s="9" t="s">
        <v>18</v>
      </c>
      <c r="I16" s="9" t="s">
        <v>19</v>
      </c>
      <c r="J16" s="17">
        <v>18337550877</v>
      </c>
      <c r="K16" s="18"/>
      <c r="L16" s="19">
        <v>2</v>
      </c>
      <c r="M16" s="20" t="s">
        <v>60</v>
      </c>
    </row>
    <row r="17" s="2" customFormat="1" ht="23.5" customHeight="1" spans="1:13">
      <c r="A17" s="9">
        <v>15</v>
      </c>
      <c r="B17" s="10" t="s">
        <v>61</v>
      </c>
      <c r="C17" s="9" t="str">
        <f t="shared" si="0"/>
        <v>女</v>
      </c>
      <c r="D17" s="11">
        <f t="shared" si="1"/>
        <v>35</v>
      </c>
      <c r="E17" s="21" t="s">
        <v>62</v>
      </c>
      <c r="F17" s="13" t="s">
        <v>16</v>
      </c>
      <c r="G17" s="14" t="s">
        <v>17</v>
      </c>
      <c r="H17" s="9" t="s">
        <v>18</v>
      </c>
      <c r="I17" s="9" t="s">
        <v>19</v>
      </c>
      <c r="J17" s="17">
        <v>15617383135</v>
      </c>
      <c r="K17" s="18"/>
      <c r="L17" s="19">
        <v>2</v>
      </c>
      <c r="M17" s="20" t="s">
        <v>63</v>
      </c>
    </row>
    <row r="18" s="2" customFormat="1" ht="23.5" customHeight="1" spans="1:13">
      <c r="A18" s="9">
        <v>16</v>
      </c>
      <c r="B18" s="10" t="s">
        <v>64</v>
      </c>
      <c r="C18" s="9" t="str">
        <f t="shared" si="0"/>
        <v>女</v>
      </c>
      <c r="D18" s="11">
        <f t="shared" si="1"/>
        <v>34</v>
      </c>
      <c r="E18" s="21" t="s">
        <v>65</v>
      </c>
      <c r="F18" s="13" t="s">
        <v>16</v>
      </c>
      <c r="G18" s="14" t="s">
        <v>17</v>
      </c>
      <c r="H18" s="9" t="s">
        <v>18</v>
      </c>
      <c r="I18" s="9" t="s">
        <v>19</v>
      </c>
      <c r="J18" s="17">
        <v>13213832113</v>
      </c>
      <c r="K18" s="18"/>
      <c r="L18" s="19">
        <v>2</v>
      </c>
      <c r="M18" s="20" t="s">
        <v>66</v>
      </c>
    </row>
    <row r="19" s="2" customFormat="1" ht="23.5" customHeight="1" spans="1:13">
      <c r="A19" s="9">
        <v>17</v>
      </c>
      <c r="B19" s="10" t="s">
        <v>67</v>
      </c>
      <c r="C19" s="9" t="str">
        <f t="shared" si="0"/>
        <v>女</v>
      </c>
      <c r="D19" s="11">
        <f t="shared" si="1"/>
        <v>54</v>
      </c>
      <c r="E19" s="21" t="s">
        <v>68</v>
      </c>
      <c r="F19" s="13" t="s">
        <v>16</v>
      </c>
      <c r="G19" s="14" t="s">
        <v>17</v>
      </c>
      <c r="H19" s="9" t="s">
        <v>18</v>
      </c>
      <c r="I19" s="9" t="s">
        <v>19</v>
      </c>
      <c r="J19" s="17">
        <v>18237558507</v>
      </c>
      <c r="K19" s="18"/>
      <c r="L19" s="19">
        <v>2</v>
      </c>
      <c r="M19" s="20" t="s">
        <v>69</v>
      </c>
    </row>
    <row r="20" s="2" customFormat="1" ht="23.5" customHeight="1" spans="1:13">
      <c r="A20" s="9">
        <v>18</v>
      </c>
      <c r="B20" s="10" t="s">
        <v>70</v>
      </c>
      <c r="C20" s="9" t="str">
        <f t="shared" si="0"/>
        <v>女</v>
      </c>
      <c r="D20" s="11">
        <f t="shared" si="1"/>
        <v>53</v>
      </c>
      <c r="E20" s="21" t="s">
        <v>71</v>
      </c>
      <c r="F20" s="13" t="s">
        <v>16</v>
      </c>
      <c r="G20" s="14" t="s">
        <v>17</v>
      </c>
      <c r="H20" s="9" t="s">
        <v>18</v>
      </c>
      <c r="I20" s="9" t="s">
        <v>19</v>
      </c>
      <c r="J20" s="17">
        <v>15093884881</v>
      </c>
      <c r="K20" s="18"/>
      <c r="L20" s="19">
        <v>2</v>
      </c>
      <c r="M20" s="20" t="s">
        <v>72</v>
      </c>
    </row>
    <row r="21" s="2" customFormat="1" ht="23.5" customHeight="1" spans="1:13">
      <c r="A21" s="9">
        <v>19</v>
      </c>
      <c r="B21" s="10" t="s">
        <v>73</v>
      </c>
      <c r="C21" s="9" t="str">
        <f t="shared" si="0"/>
        <v>女</v>
      </c>
      <c r="D21" s="11">
        <f t="shared" si="1"/>
        <v>56</v>
      </c>
      <c r="E21" s="21" t="s">
        <v>74</v>
      </c>
      <c r="F21" s="13" t="s">
        <v>16</v>
      </c>
      <c r="G21" s="14" t="s">
        <v>17</v>
      </c>
      <c r="H21" s="9" t="s">
        <v>18</v>
      </c>
      <c r="I21" s="9" t="s">
        <v>19</v>
      </c>
      <c r="J21" s="17">
        <v>13721872182</v>
      </c>
      <c r="K21" s="18"/>
      <c r="L21" s="19">
        <v>2</v>
      </c>
      <c r="M21" s="20" t="s">
        <v>75</v>
      </c>
    </row>
    <row r="22" s="2" customFormat="1" ht="23.5" customHeight="1" spans="1:13">
      <c r="A22" s="9">
        <v>20</v>
      </c>
      <c r="B22" s="10" t="s">
        <v>76</v>
      </c>
      <c r="C22" s="9" t="str">
        <f t="shared" si="0"/>
        <v>女</v>
      </c>
      <c r="D22" s="11">
        <f t="shared" si="1"/>
        <v>56</v>
      </c>
      <c r="E22" s="21" t="s">
        <v>77</v>
      </c>
      <c r="F22" s="13" t="s">
        <v>16</v>
      </c>
      <c r="G22" s="14" t="s">
        <v>17</v>
      </c>
      <c r="H22" s="9" t="s">
        <v>18</v>
      </c>
      <c r="I22" s="9" t="s">
        <v>19</v>
      </c>
      <c r="J22" s="17">
        <v>15238286482</v>
      </c>
      <c r="K22" s="18"/>
      <c r="L22" s="19">
        <v>2</v>
      </c>
      <c r="M22" s="20" t="s">
        <v>78</v>
      </c>
    </row>
    <row r="23" s="2" customFormat="1" ht="23.5" customHeight="1" spans="1:13">
      <c r="A23" s="9">
        <v>21</v>
      </c>
      <c r="B23" s="10" t="s">
        <v>79</v>
      </c>
      <c r="C23" s="9" t="str">
        <f t="shared" si="0"/>
        <v>女</v>
      </c>
      <c r="D23" s="11">
        <f t="shared" si="1"/>
        <v>57</v>
      </c>
      <c r="E23" s="21" t="s">
        <v>80</v>
      </c>
      <c r="F23" s="13" t="s">
        <v>16</v>
      </c>
      <c r="G23" s="14" t="s">
        <v>17</v>
      </c>
      <c r="H23" s="9" t="s">
        <v>18</v>
      </c>
      <c r="I23" s="9" t="s">
        <v>19</v>
      </c>
      <c r="J23" s="17">
        <v>13782484836</v>
      </c>
      <c r="K23" s="18"/>
      <c r="L23" s="19">
        <v>2</v>
      </c>
      <c r="M23" s="20" t="s">
        <v>81</v>
      </c>
    </row>
    <row r="24" s="2" customFormat="1" ht="23.5" customHeight="1" spans="1:13">
      <c r="A24" s="9">
        <v>22</v>
      </c>
      <c r="B24" s="10" t="s">
        <v>82</v>
      </c>
      <c r="C24" s="9" t="str">
        <f t="shared" si="0"/>
        <v>女</v>
      </c>
      <c r="D24" s="11">
        <f t="shared" si="1"/>
        <v>49</v>
      </c>
      <c r="E24" s="12" t="s">
        <v>83</v>
      </c>
      <c r="F24" s="13" t="s">
        <v>84</v>
      </c>
      <c r="G24" s="14" t="s">
        <v>17</v>
      </c>
      <c r="H24" s="9" t="s">
        <v>18</v>
      </c>
      <c r="I24" s="9" t="s">
        <v>19</v>
      </c>
      <c r="J24" s="17">
        <v>16637575979</v>
      </c>
      <c r="K24" s="18"/>
      <c r="L24" s="19">
        <v>2</v>
      </c>
      <c r="M24" s="20" t="s">
        <v>85</v>
      </c>
    </row>
    <row r="25" s="2" customFormat="1" ht="23.5" customHeight="1" spans="1:13">
      <c r="A25" s="9">
        <v>23</v>
      </c>
      <c r="B25" s="10" t="s">
        <v>86</v>
      </c>
      <c r="C25" s="9" t="str">
        <f t="shared" si="0"/>
        <v>女</v>
      </c>
      <c r="D25" s="11">
        <f t="shared" si="1"/>
        <v>56</v>
      </c>
      <c r="E25" s="21" t="s">
        <v>87</v>
      </c>
      <c r="F25" s="13" t="s">
        <v>16</v>
      </c>
      <c r="G25" s="14" t="s">
        <v>17</v>
      </c>
      <c r="H25" s="9" t="s">
        <v>18</v>
      </c>
      <c r="I25" s="9" t="s">
        <v>19</v>
      </c>
      <c r="J25" s="17">
        <v>15737582496</v>
      </c>
      <c r="K25" s="18"/>
      <c r="L25" s="19">
        <v>2</v>
      </c>
      <c r="M25" s="20" t="s">
        <v>88</v>
      </c>
    </row>
    <row r="26" s="2" customFormat="1" ht="23.5" customHeight="1" spans="1:13">
      <c r="A26" s="9">
        <v>24</v>
      </c>
      <c r="B26" s="10" t="s">
        <v>89</v>
      </c>
      <c r="C26" s="9" t="str">
        <f t="shared" ref="C26:C41" si="2">IF(OR(LEN(E26)=15,LEN(E26)=18),IF(MOD(MID(E26,15,3)*1,2),"男","女"),#N/A)</f>
        <v>女</v>
      </c>
      <c r="D26" s="11">
        <f t="shared" ref="D26:D41" si="3">2022-MID(E26,7,4)</f>
        <v>38</v>
      </c>
      <c r="E26" s="21" t="s">
        <v>90</v>
      </c>
      <c r="F26" s="13" t="s">
        <v>16</v>
      </c>
      <c r="G26" s="14" t="s">
        <v>17</v>
      </c>
      <c r="H26" s="9" t="s">
        <v>18</v>
      </c>
      <c r="I26" s="9" t="s">
        <v>19</v>
      </c>
      <c r="J26" s="17">
        <v>15934319611</v>
      </c>
      <c r="K26" s="18"/>
      <c r="L26" s="19">
        <v>2</v>
      </c>
      <c r="M26" s="20" t="s">
        <v>91</v>
      </c>
    </row>
    <row r="27" s="2" customFormat="1" ht="23.5" customHeight="1" spans="1:13">
      <c r="A27" s="9">
        <v>25</v>
      </c>
      <c r="B27" s="10" t="s">
        <v>92</v>
      </c>
      <c r="C27" s="9" t="str">
        <f t="shared" si="2"/>
        <v>女</v>
      </c>
      <c r="D27" s="11">
        <f t="shared" si="3"/>
        <v>57</v>
      </c>
      <c r="E27" s="21" t="s">
        <v>93</v>
      </c>
      <c r="F27" s="13" t="s">
        <v>16</v>
      </c>
      <c r="G27" s="14" t="s">
        <v>17</v>
      </c>
      <c r="H27" s="9" t="s">
        <v>18</v>
      </c>
      <c r="I27" s="9" t="s">
        <v>19</v>
      </c>
      <c r="J27" s="17">
        <v>13461261310</v>
      </c>
      <c r="K27" s="18"/>
      <c r="L27" s="19">
        <v>2</v>
      </c>
      <c r="M27" s="20" t="s">
        <v>94</v>
      </c>
    </row>
    <row r="28" s="2" customFormat="1" ht="23.5" customHeight="1" spans="1:13">
      <c r="A28" s="9">
        <v>26</v>
      </c>
      <c r="B28" s="10" t="s">
        <v>95</v>
      </c>
      <c r="C28" s="9" t="str">
        <f t="shared" si="2"/>
        <v>女</v>
      </c>
      <c r="D28" s="11">
        <f t="shared" si="3"/>
        <v>48</v>
      </c>
      <c r="E28" s="21" t="s">
        <v>96</v>
      </c>
      <c r="F28" s="13" t="s">
        <v>16</v>
      </c>
      <c r="G28" s="14" t="s">
        <v>17</v>
      </c>
      <c r="H28" s="9" t="s">
        <v>18</v>
      </c>
      <c r="I28" s="9" t="s">
        <v>19</v>
      </c>
      <c r="J28" s="17">
        <v>15237583963</v>
      </c>
      <c r="K28" s="18"/>
      <c r="L28" s="19">
        <v>2</v>
      </c>
      <c r="M28" s="20" t="s">
        <v>97</v>
      </c>
    </row>
    <row r="29" s="2" customFormat="1" ht="23.5" customHeight="1" spans="1:13">
      <c r="A29" s="9">
        <v>27</v>
      </c>
      <c r="B29" s="10" t="s">
        <v>98</v>
      </c>
      <c r="C29" s="9" t="str">
        <f t="shared" si="2"/>
        <v>女</v>
      </c>
      <c r="D29" s="11">
        <f t="shared" si="3"/>
        <v>57</v>
      </c>
      <c r="E29" s="21" t="s">
        <v>99</v>
      </c>
      <c r="F29" s="13" t="s">
        <v>100</v>
      </c>
      <c r="G29" s="14" t="s">
        <v>17</v>
      </c>
      <c r="H29" s="9" t="s">
        <v>18</v>
      </c>
      <c r="I29" s="9" t="s">
        <v>19</v>
      </c>
      <c r="J29" s="17">
        <v>13949489855</v>
      </c>
      <c r="K29" s="18"/>
      <c r="L29" s="19">
        <v>2</v>
      </c>
      <c r="M29" s="20" t="s">
        <v>101</v>
      </c>
    </row>
    <row r="30" s="2" customFormat="1" ht="23.5" customHeight="1" spans="1:13">
      <c r="A30" s="9">
        <v>28</v>
      </c>
      <c r="B30" s="10" t="s">
        <v>102</v>
      </c>
      <c r="C30" s="9" t="str">
        <f t="shared" si="2"/>
        <v>女</v>
      </c>
      <c r="D30" s="11">
        <f t="shared" si="3"/>
        <v>37</v>
      </c>
      <c r="E30" s="21" t="s">
        <v>103</v>
      </c>
      <c r="F30" s="13" t="s">
        <v>16</v>
      </c>
      <c r="G30" s="14" t="s">
        <v>17</v>
      </c>
      <c r="H30" s="9" t="s">
        <v>18</v>
      </c>
      <c r="I30" s="9" t="s">
        <v>19</v>
      </c>
      <c r="J30" s="17">
        <v>15617320679</v>
      </c>
      <c r="K30" s="18"/>
      <c r="L30" s="19">
        <v>2</v>
      </c>
      <c r="M30" s="20" t="s">
        <v>104</v>
      </c>
    </row>
    <row r="31" s="2" customFormat="1" ht="23.5" customHeight="1" spans="1:13">
      <c r="A31" s="9">
        <v>29</v>
      </c>
      <c r="B31" s="10" t="s">
        <v>105</v>
      </c>
      <c r="C31" s="9" t="str">
        <f t="shared" si="2"/>
        <v>女</v>
      </c>
      <c r="D31" s="11">
        <f t="shared" si="3"/>
        <v>55</v>
      </c>
      <c r="E31" s="21" t="s">
        <v>106</v>
      </c>
      <c r="F31" s="13" t="s">
        <v>100</v>
      </c>
      <c r="G31" s="14" t="s">
        <v>17</v>
      </c>
      <c r="H31" s="9" t="s">
        <v>18</v>
      </c>
      <c r="I31" s="9" t="s">
        <v>19</v>
      </c>
      <c r="J31" s="17">
        <v>17530813531</v>
      </c>
      <c r="K31" s="18"/>
      <c r="L31" s="19">
        <v>2</v>
      </c>
      <c r="M31" s="20" t="s">
        <v>107</v>
      </c>
    </row>
    <row r="32" s="2" customFormat="1" ht="23.5" customHeight="1" spans="1:13">
      <c r="A32" s="9">
        <v>30</v>
      </c>
      <c r="B32" s="10" t="s">
        <v>108</v>
      </c>
      <c r="C32" s="9" t="str">
        <f t="shared" si="2"/>
        <v>女</v>
      </c>
      <c r="D32" s="11">
        <f t="shared" si="3"/>
        <v>49</v>
      </c>
      <c r="E32" s="21" t="s">
        <v>109</v>
      </c>
      <c r="F32" s="13" t="s">
        <v>16</v>
      </c>
      <c r="G32" s="14" t="s">
        <v>17</v>
      </c>
      <c r="H32" s="9" t="s">
        <v>18</v>
      </c>
      <c r="I32" s="9" t="s">
        <v>19</v>
      </c>
      <c r="J32" s="17">
        <v>17530812872</v>
      </c>
      <c r="K32" s="18"/>
      <c r="L32" s="19">
        <v>2</v>
      </c>
      <c r="M32" s="20" t="s">
        <v>110</v>
      </c>
    </row>
    <row r="33" s="2" customFormat="1" ht="23.5" customHeight="1" spans="1:13">
      <c r="A33" s="9">
        <v>31</v>
      </c>
      <c r="B33" s="10" t="s">
        <v>111</v>
      </c>
      <c r="C33" s="9" t="str">
        <f t="shared" si="2"/>
        <v>女</v>
      </c>
      <c r="D33" s="11">
        <f t="shared" si="3"/>
        <v>24</v>
      </c>
      <c r="E33" s="21" t="s">
        <v>112</v>
      </c>
      <c r="F33" s="13" t="s">
        <v>16</v>
      </c>
      <c r="G33" s="14" t="s">
        <v>17</v>
      </c>
      <c r="H33" s="9" t="s">
        <v>18</v>
      </c>
      <c r="I33" s="9" t="s">
        <v>19</v>
      </c>
      <c r="J33" s="17">
        <v>17698203811</v>
      </c>
      <c r="K33" s="18"/>
      <c r="L33" s="19">
        <v>2</v>
      </c>
      <c r="M33" s="20" t="s">
        <v>113</v>
      </c>
    </row>
    <row r="34" ht="23.5" customHeight="1" spans="1:13">
      <c r="A34" s="9">
        <v>32</v>
      </c>
      <c r="B34" s="10" t="s">
        <v>114</v>
      </c>
      <c r="C34" s="9" t="str">
        <f t="shared" si="2"/>
        <v>女</v>
      </c>
      <c r="D34" s="11">
        <f t="shared" si="3"/>
        <v>53</v>
      </c>
      <c r="E34" s="21" t="s">
        <v>115</v>
      </c>
      <c r="F34" s="13" t="s">
        <v>16</v>
      </c>
      <c r="G34" s="14" t="s">
        <v>17</v>
      </c>
      <c r="H34" s="9" t="s">
        <v>18</v>
      </c>
      <c r="I34" s="9" t="s">
        <v>19</v>
      </c>
      <c r="J34" s="17">
        <v>15836956968</v>
      </c>
      <c r="K34" s="18"/>
      <c r="L34" s="19">
        <v>2</v>
      </c>
      <c r="M34" s="20" t="s">
        <v>116</v>
      </c>
    </row>
    <row r="35" ht="23.5" customHeight="1" spans="1:13">
      <c r="A35" s="9">
        <v>33</v>
      </c>
      <c r="B35" s="10" t="s">
        <v>117</v>
      </c>
      <c r="C35" s="9" t="str">
        <f t="shared" si="2"/>
        <v>女</v>
      </c>
      <c r="D35" s="11">
        <f t="shared" si="3"/>
        <v>50</v>
      </c>
      <c r="E35" s="21" t="s">
        <v>118</v>
      </c>
      <c r="F35" s="13" t="s">
        <v>16</v>
      </c>
      <c r="G35" s="14" t="s">
        <v>17</v>
      </c>
      <c r="H35" s="9" t="s">
        <v>18</v>
      </c>
      <c r="I35" s="9" t="s">
        <v>19</v>
      </c>
      <c r="J35" s="17">
        <v>17638695082</v>
      </c>
      <c r="K35" s="18"/>
      <c r="L35" s="19">
        <v>2</v>
      </c>
      <c r="M35" s="20" t="s">
        <v>119</v>
      </c>
    </row>
    <row r="36" ht="23.5" customHeight="1" spans="1:13">
      <c r="A36" s="9">
        <v>34</v>
      </c>
      <c r="B36" s="10" t="s">
        <v>120</v>
      </c>
      <c r="C36" s="9" t="str">
        <f t="shared" si="2"/>
        <v>女</v>
      </c>
      <c r="D36" s="11">
        <f t="shared" si="3"/>
        <v>40</v>
      </c>
      <c r="E36" s="21" t="s">
        <v>121</v>
      </c>
      <c r="F36" s="13" t="s">
        <v>16</v>
      </c>
      <c r="G36" s="14" t="s">
        <v>17</v>
      </c>
      <c r="H36" s="9" t="s">
        <v>18</v>
      </c>
      <c r="I36" s="9" t="s">
        <v>19</v>
      </c>
      <c r="J36" s="17">
        <v>15036892675</v>
      </c>
      <c r="K36" s="18"/>
      <c r="L36" s="19">
        <v>2</v>
      </c>
      <c r="M36" s="20" t="s">
        <v>122</v>
      </c>
    </row>
    <row r="37" ht="23.5" customHeight="1" spans="1:13">
      <c r="A37" s="9">
        <v>35</v>
      </c>
      <c r="B37" s="10" t="s">
        <v>123</v>
      </c>
      <c r="C37" s="9" t="str">
        <f t="shared" si="2"/>
        <v>女</v>
      </c>
      <c r="D37" s="11">
        <f t="shared" si="3"/>
        <v>49</v>
      </c>
      <c r="E37" s="21" t="s">
        <v>124</v>
      </c>
      <c r="F37" s="13" t="s">
        <v>16</v>
      </c>
      <c r="G37" s="14" t="s">
        <v>17</v>
      </c>
      <c r="H37" s="9" t="s">
        <v>18</v>
      </c>
      <c r="I37" s="9" t="s">
        <v>19</v>
      </c>
      <c r="J37" s="17">
        <v>15290785628</v>
      </c>
      <c r="K37" s="18"/>
      <c r="L37" s="19">
        <v>2</v>
      </c>
      <c r="M37" s="20" t="s">
        <v>125</v>
      </c>
    </row>
    <row r="38" s="2" customFormat="1" ht="23.5" customHeight="1" spans="1:13">
      <c r="A38" s="9">
        <v>36</v>
      </c>
      <c r="B38" s="10" t="s">
        <v>126</v>
      </c>
      <c r="C38" s="9" t="str">
        <f t="shared" si="2"/>
        <v>女</v>
      </c>
      <c r="D38" s="11">
        <f t="shared" si="3"/>
        <v>22</v>
      </c>
      <c r="E38" s="21" t="s">
        <v>127</v>
      </c>
      <c r="F38" s="13" t="s">
        <v>16</v>
      </c>
      <c r="G38" s="14" t="s">
        <v>17</v>
      </c>
      <c r="H38" s="9" t="s">
        <v>18</v>
      </c>
      <c r="I38" s="9" t="s">
        <v>19</v>
      </c>
      <c r="J38" s="17">
        <v>13087053856</v>
      </c>
      <c r="K38" s="18"/>
      <c r="L38" s="19">
        <v>2</v>
      </c>
      <c r="M38" s="20" t="s">
        <v>128</v>
      </c>
    </row>
    <row r="39" ht="23.5" customHeight="1" spans="1:13">
      <c r="A39" s="9">
        <v>37</v>
      </c>
      <c r="B39" s="10" t="s">
        <v>129</v>
      </c>
      <c r="C39" s="9" t="str">
        <f t="shared" si="2"/>
        <v>女</v>
      </c>
      <c r="D39" s="11">
        <f t="shared" si="3"/>
        <v>40</v>
      </c>
      <c r="E39" s="21" t="s">
        <v>130</v>
      </c>
      <c r="F39" s="13" t="s">
        <v>16</v>
      </c>
      <c r="G39" s="14" t="s">
        <v>17</v>
      </c>
      <c r="H39" s="9" t="s">
        <v>18</v>
      </c>
      <c r="I39" s="9" t="s">
        <v>19</v>
      </c>
      <c r="J39" s="17">
        <v>13523757562</v>
      </c>
      <c r="K39" s="18"/>
      <c r="L39" s="19">
        <v>2</v>
      </c>
      <c r="M39" s="20" t="s">
        <v>131</v>
      </c>
    </row>
  </sheetData>
  <mergeCells count="1">
    <mergeCell ref="A1:M1"/>
  </mergeCells>
  <conditionalFormatting sqref="B14">
    <cfRule type="duplicateValues" dxfId="0" priority="4"/>
  </conditionalFormatting>
  <conditionalFormatting sqref="E14">
    <cfRule type="duplicateValues" dxfId="1" priority="3"/>
  </conditionalFormatting>
  <conditionalFormatting sqref="B38">
    <cfRule type="duplicateValues" dxfId="0" priority="2"/>
  </conditionalFormatting>
  <conditionalFormatting sqref="E38">
    <cfRule type="duplicateValues" dxfId="1" priority="1"/>
  </conditionalFormatting>
  <conditionalFormatting sqref="B3:B13 B15:B37 B39">
    <cfRule type="duplicateValues" dxfId="0" priority="6"/>
  </conditionalFormatting>
  <conditionalFormatting sqref="E11 E13 E9 E25 E7 E21 E23 E19 E17 E31 E29 E27 E34 E36">
    <cfRule type="duplicateValues" dxfId="1" priority="5"/>
  </conditionalFormatting>
  <pageMargins left="0.156944444444444" right="0.118055555555556" top="0.393055555555556" bottom="0.511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I1" sqref="I1:I30"/>
    </sheetView>
  </sheetViews>
  <sheetFormatPr defaultColWidth="9" defaultRowHeight="13.5"/>
  <cols>
    <col min="1" max="1" width="17.625" customWidth="1"/>
    <col min="3" max="3" width="19.75" customWidth="1"/>
    <col min="9" max="9" width="19.875" customWidth="1"/>
  </cols>
  <sheetData>
    <row r="1" ht="16.5" spans="1:9">
      <c r="A1" s="1" t="s">
        <v>132</v>
      </c>
      <c r="B1">
        <v>89</v>
      </c>
      <c r="C1" t="str">
        <f>A1&amp;B1</f>
        <v>JX4104232022001389</v>
      </c>
      <c r="I1" t="s">
        <v>20</v>
      </c>
    </row>
    <row r="2" ht="16.5" spans="1:9">
      <c r="A2" s="1" t="s">
        <v>132</v>
      </c>
      <c r="B2">
        <v>90</v>
      </c>
      <c r="C2" t="str">
        <f t="shared" ref="C2:C11" si="0">A2&amp;B2</f>
        <v>JX4104232022001390</v>
      </c>
      <c r="I2" t="s">
        <v>23</v>
      </c>
    </row>
    <row r="3" ht="16.5" spans="1:9">
      <c r="A3" s="1" t="s">
        <v>132</v>
      </c>
      <c r="B3">
        <v>91</v>
      </c>
      <c r="C3" t="str">
        <f t="shared" si="0"/>
        <v>JX4104232022001391</v>
      </c>
      <c r="I3" t="s">
        <v>133</v>
      </c>
    </row>
    <row r="4" ht="16.5" spans="1:9">
      <c r="A4" s="1" t="s">
        <v>132</v>
      </c>
      <c r="B4">
        <v>92</v>
      </c>
      <c r="C4" t="str">
        <f t="shared" si="0"/>
        <v>JX4104232022001392</v>
      </c>
      <c r="I4" t="s">
        <v>26</v>
      </c>
    </row>
    <row r="5" ht="16.5" spans="1:9">
      <c r="A5" s="1" t="s">
        <v>132</v>
      </c>
      <c r="B5">
        <v>93</v>
      </c>
      <c r="C5" t="str">
        <f t="shared" si="0"/>
        <v>JX4104232022001393</v>
      </c>
      <c r="I5" t="s">
        <v>29</v>
      </c>
    </row>
    <row r="6" ht="16.5" spans="1:9">
      <c r="A6" s="1" t="s">
        <v>132</v>
      </c>
      <c r="B6">
        <v>94</v>
      </c>
      <c r="C6" t="str">
        <f t="shared" si="0"/>
        <v>JX4104232022001394</v>
      </c>
      <c r="I6" t="s">
        <v>32</v>
      </c>
    </row>
    <row r="7" ht="16.5" spans="1:9">
      <c r="A7" s="1" t="s">
        <v>132</v>
      </c>
      <c r="B7">
        <v>95</v>
      </c>
      <c r="C7" t="str">
        <f t="shared" si="0"/>
        <v>JX4104232022001395</v>
      </c>
      <c r="I7" t="s">
        <v>35</v>
      </c>
    </row>
    <row r="8" ht="16.5" spans="1:9">
      <c r="A8" s="1" t="s">
        <v>132</v>
      </c>
      <c r="B8">
        <v>96</v>
      </c>
      <c r="C8" t="str">
        <f t="shared" si="0"/>
        <v>JX4104232022001396</v>
      </c>
      <c r="I8" t="s">
        <v>54</v>
      </c>
    </row>
    <row r="9" ht="16.5" spans="1:9">
      <c r="A9" s="1" t="s">
        <v>132</v>
      </c>
      <c r="B9">
        <v>97</v>
      </c>
      <c r="C9" t="str">
        <f t="shared" si="0"/>
        <v>JX4104232022001397</v>
      </c>
      <c r="I9" t="s">
        <v>38</v>
      </c>
    </row>
    <row r="10" ht="16.5" spans="1:9">
      <c r="A10" s="1" t="s">
        <v>132</v>
      </c>
      <c r="B10">
        <v>98</v>
      </c>
      <c r="C10" t="str">
        <f t="shared" si="0"/>
        <v>JX4104232022001398</v>
      </c>
      <c r="I10" t="s">
        <v>42</v>
      </c>
    </row>
    <row r="11" ht="16.5" spans="1:9">
      <c r="A11" s="1" t="s">
        <v>132</v>
      </c>
      <c r="B11">
        <v>99</v>
      </c>
      <c r="C11" t="str">
        <f t="shared" si="0"/>
        <v>JX4104232022001399</v>
      </c>
      <c r="I11" t="s">
        <v>45</v>
      </c>
    </row>
    <row r="12" ht="16.5" spans="1:9">
      <c r="A12" s="1" t="s">
        <v>134</v>
      </c>
      <c r="B12">
        <v>400</v>
      </c>
      <c r="C12" t="str">
        <f t="shared" ref="C12:C20" si="1">A12&amp;B12</f>
        <v>JX4104232022001400</v>
      </c>
      <c r="I12" t="s">
        <v>48</v>
      </c>
    </row>
    <row r="13" ht="16.5" spans="1:9">
      <c r="A13" s="1" t="s">
        <v>134</v>
      </c>
      <c r="B13">
        <v>401</v>
      </c>
      <c r="C13" t="str">
        <f t="shared" si="1"/>
        <v>JX4104232022001401</v>
      </c>
      <c r="I13" t="s">
        <v>51</v>
      </c>
    </row>
    <row r="14" ht="16.5" spans="1:9">
      <c r="A14" s="1" t="s">
        <v>134</v>
      </c>
      <c r="B14">
        <v>402</v>
      </c>
      <c r="C14" t="str">
        <f t="shared" si="1"/>
        <v>JX4104232022001402</v>
      </c>
      <c r="I14" t="s">
        <v>135</v>
      </c>
    </row>
    <row r="15" ht="16.5" spans="1:9">
      <c r="A15" s="1" t="s">
        <v>134</v>
      </c>
      <c r="B15">
        <v>403</v>
      </c>
      <c r="C15" t="str">
        <f t="shared" si="1"/>
        <v>JX4104232022001403</v>
      </c>
      <c r="I15" t="s">
        <v>57</v>
      </c>
    </row>
    <row r="16" ht="16.5" spans="1:9">
      <c r="A16" s="1" t="s">
        <v>134</v>
      </c>
      <c r="B16">
        <v>404</v>
      </c>
      <c r="C16" t="str">
        <f t="shared" si="1"/>
        <v>JX4104232022001404</v>
      </c>
      <c r="I16" t="s">
        <v>136</v>
      </c>
    </row>
    <row r="17" ht="16.5" spans="1:9">
      <c r="A17" s="1" t="s">
        <v>134</v>
      </c>
      <c r="B17">
        <v>405</v>
      </c>
      <c r="C17" t="str">
        <f t="shared" si="1"/>
        <v>JX4104232022001405</v>
      </c>
      <c r="I17" t="s">
        <v>60</v>
      </c>
    </row>
    <row r="18" ht="16.5" spans="1:9">
      <c r="A18" s="1" t="s">
        <v>134</v>
      </c>
      <c r="B18">
        <v>406</v>
      </c>
      <c r="C18" t="str">
        <f t="shared" si="1"/>
        <v>JX4104232022001406</v>
      </c>
      <c r="I18" t="s">
        <v>63</v>
      </c>
    </row>
    <row r="19" ht="16.5" spans="1:9">
      <c r="A19" s="1" t="s">
        <v>134</v>
      </c>
      <c r="B19">
        <v>407</v>
      </c>
      <c r="C19" t="str">
        <f t="shared" si="1"/>
        <v>JX4104232022001407</v>
      </c>
      <c r="I19" t="s">
        <v>66</v>
      </c>
    </row>
    <row r="20" ht="16.5" spans="1:9">
      <c r="A20" s="1" t="s">
        <v>134</v>
      </c>
      <c r="B20">
        <v>408</v>
      </c>
      <c r="C20" t="str">
        <f t="shared" si="1"/>
        <v>JX4104232022001408</v>
      </c>
      <c r="I20" t="s">
        <v>69</v>
      </c>
    </row>
    <row r="21" ht="16.5" spans="1:9">
      <c r="A21" s="1" t="s">
        <v>134</v>
      </c>
      <c r="B21">
        <v>409</v>
      </c>
      <c r="C21" t="str">
        <f t="shared" ref="C21:C30" si="2">A21&amp;B21</f>
        <v>JX4104232022001409</v>
      </c>
      <c r="I21" t="s">
        <v>72</v>
      </c>
    </row>
    <row r="22" ht="16.5" spans="1:9">
      <c r="A22" s="1" t="s">
        <v>134</v>
      </c>
      <c r="B22">
        <v>410</v>
      </c>
      <c r="C22" t="str">
        <f t="shared" si="2"/>
        <v>JX4104232022001410</v>
      </c>
      <c r="I22" t="s">
        <v>75</v>
      </c>
    </row>
    <row r="23" ht="16.5" spans="1:9">
      <c r="A23" s="1" t="s">
        <v>134</v>
      </c>
      <c r="B23">
        <v>411</v>
      </c>
      <c r="C23" t="str">
        <f t="shared" si="2"/>
        <v>JX4104232022001411</v>
      </c>
      <c r="I23" t="s">
        <v>78</v>
      </c>
    </row>
    <row r="24" ht="16.5" spans="1:9">
      <c r="A24" s="1" t="s">
        <v>134</v>
      </c>
      <c r="B24">
        <v>412</v>
      </c>
      <c r="C24" t="str">
        <f t="shared" si="2"/>
        <v>JX4104232022001412</v>
      </c>
      <c r="I24" t="s">
        <v>81</v>
      </c>
    </row>
    <row r="25" ht="16.5" spans="1:9">
      <c r="A25" s="1" t="s">
        <v>134</v>
      </c>
      <c r="B25">
        <v>413</v>
      </c>
      <c r="C25" t="str">
        <f t="shared" si="2"/>
        <v>JX4104232022001413</v>
      </c>
      <c r="I25" t="s">
        <v>85</v>
      </c>
    </row>
    <row r="26" ht="16.5" spans="1:9">
      <c r="A26" s="1" t="s">
        <v>134</v>
      </c>
      <c r="B26">
        <v>414</v>
      </c>
      <c r="C26" t="str">
        <f t="shared" si="2"/>
        <v>JX4104232022001414</v>
      </c>
      <c r="I26" t="s">
        <v>88</v>
      </c>
    </row>
    <row r="27" ht="16.5" spans="1:9">
      <c r="A27" s="1" t="s">
        <v>134</v>
      </c>
      <c r="B27">
        <v>415</v>
      </c>
      <c r="C27" t="str">
        <f t="shared" si="2"/>
        <v>JX4104232022001415</v>
      </c>
      <c r="I27" t="s">
        <v>128</v>
      </c>
    </row>
    <row r="28" ht="16.5" spans="1:9">
      <c r="A28" s="1" t="s">
        <v>134</v>
      </c>
      <c r="B28">
        <v>416</v>
      </c>
      <c r="C28" t="str">
        <f t="shared" si="2"/>
        <v>JX4104232022001416</v>
      </c>
      <c r="I28" t="s">
        <v>91</v>
      </c>
    </row>
    <row r="29" ht="16.5" spans="1:9">
      <c r="A29" s="1" t="s">
        <v>134</v>
      </c>
      <c r="B29">
        <v>417</v>
      </c>
      <c r="C29" t="str">
        <f t="shared" si="2"/>
        <v>JX4104232022001417</v>
      </c>
      <c r="I29" t="s">
        <v>94</v>
      </c>
    </row>
    <row r="30" ht="16.5" spans="1:9">
      <c r="A30" s="1" t="s">
        <v>134</v>
      </c>
      <c r="B30">
        <v>418</v>
      </c>
      <c r="C30" t="str">
        <f t="shared" si="2"/>
        <v>JX4104232022001418</v>
      </c>
      <c r="I30" t="s">
        <v>97</v>
      </c>
    </row>
    <row r="31" ht="16.5" spans="1:2">
      <c r="A31" s="1" t="s">
        <v>134</v>
      </c>
      <c r="B31">
        <v>419</v>
      </c>
    </row>
    <row r="32" ht="16.5" spans="1:2">
      <c r="A32" s="1" t="s">
        <v>134</v>
      </c>
      <c r="B32">
        <v>420</v>
      </c>
    </row>
    <row r="33" ht="16.5" spans="1:2">
      <c r="A33" s="1" t="s">
        <v>134</v>
      </c>
      <c r="B33">
        <v>421</v>
      </c>
    </row>
    <row r="34" ht="16.5" spans="1:2">
      <c r="A34" s="1" t="s">
        <v>134</v>
      </c>
      <c r="B34">
        <v>422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2021-10-30T07:41:00Z</dcterms:created>
  <dcterms:modified xsi:type="dcterms:W3CDTF">2022-08-16T08:19:40Z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50C6B1E8DAE6497EA28B13AB14AFE6AE</vt:lpwstr>
  </property>
  <property fmtid="{D5CDD505-2E9C-101B-9397-08002B2CF9AE}" pid="3" name="KSOProductBuildVer">
    <vt:lpwstr>2052-11.1.0.12302</vt:lpwstr>
  </property>
</Properties>
</file>