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Sheet1" sheetId="1" r:id="rId1"/>
    <sheet name="合格台账" sheetId="2" r:id="rId2"/>
    <sheet name="Sheet3" sheetId="3" r:id="rId3"/>
  </sheets>
  <definedNames>
    <definedName name="_xlnm.Print_Titles" localSheetId="0">Sheet1!$1:$3</definedName>
    <definedName name="_xlnm.Print_Titles" localSheetId="1">合格台账!$1:$3</definedName>
  </definedNames>
  <calcPr calcId="144525"/>
</workbook>
</file>

<file path=xl/sharedStrings.xml><?xml version="1.0" encoding="utf-8"?>
<sst xmlns="http://schemas.openxmlformats.org/spreadsheetml/2006/main" count="625" uniqueCount="163">
  <si>
    <t>河南省农村劳动力就业技能培训台账（董周乡殷庄村)</t>
  </si>
  <si>
    <t>培训机构：鲁山县星美职业培训学校</t>
  </si>
  <si>
    <t>序号</t>
  </si>
  <si>
    <t>姓名</t>
  </si>
  <si>
    <t>性别</t>
  </si>
  <si>
    <t>年龄</t>
  </si>
  <si>
    <t>身份证号码</t>
  </si>
  <si>
    <t>文化程度</t>
  </si>
  <si>
    <t>培训专业</t>
  </si>
  <si>
    <t>培训起止时间</t>
  </si>
  <si>
    <t>家庭住址</t>
  </si>
  <si>
    <t>联系电话</t>
  </si>
  <si>
    <t>是否贫困户</t>
  </si>
  <si>
    <t>张红梅</t>
  </si>
  <si>
    <t>女</t>
  </si>
  <si>
    <t>410423197311134028</t>
  </si>
  <si>
    <t>初中</t>
  </si>
  <si>
    <t>家政服务员</t>
  </si>
  <si>
    <t>2022.6.24-2022.7.2</t>
  </si>
  <si>
    <t>熊背乡寺前村</t>
  </si>
  <si>
    <t>董晓凤</t>
  </si>
  <si>
    <t>410423197811307327</t>
  </si>
  <si>
    <t>董周乡殷庄村</t>
  </si>
  <si>
    <t>王芳</t>
  </si>
  <si>
    <t>410423197411188103</t>
  </si>
  <si>
    <t>景秋利</t>
  </si>
  <si>
    <t>410423197009217367</t>
  </si>
  <si>
    <t>小学</t>
  </si>
  <si>
    <t>马兵勤</t>
  </si>
  <si>
    <t>410423197301087360</t>
  </si>
  <si>
    <t>黄晶晶</t>
  </si>
  <si>
    <t>410423198502067344</t>
  </si>
  <si>
    <t>李亭</t>
  </si>
  <si>
    <t>410423196805087407</t>
  </si>
  <si>
    <t>赵红梅</t>
  </si>
  <si>
    <t>410423199209284328</t>
  </si>
  <si>
    <t>鸡冢乡玉皇庙村</t>
  </si>
  <si>
    <t>任建琴</t>
  </si>
  <si>
    <t>41042319640907732x</t>
  </si>
  <si>
    <t>路军红</t>
  </si>
  <si>
    <t>410423197410267328</t>
  </si>
  <si>
    <t>董周乡董村</t>
  </si>
  <si>
    <t>刘美丽</t>
  </si>
  <si>
    <t>410423196308127340</t>
  </si>
  <si>
    <t>焦亚茜</t>
  </si>
  <si>
    <t>410423199009069527</t>
  </si>
  <si>
    <t>梁洼镇保障村</t>
  </si>
  <si>
    <t>郭兰花</t>
  </si>
  <si>
    <t>410423197806239067</t>
  </si>
  <si>
    <t>辛集乡肖老庄村</t>
  </si>
  <si>
    <t>王新格</t>
  </si>
  <si>
    <t>410423197302037322</t>
  </si>
  <si>
    <t>李运枝</t>
  </si>
  <si>
    <t>410423196304097367</t>
  </si>
  <si>
    <t>王小巧</t>
  </si>
  <si>
    <t>410423197103067342</t>
  </si>
  <si>
    <t>顾新爱</t>
  </si>
  <si>
    <t>410423196311247386</t>
  </si>
  <si>
    <t>杨秋敏</t>
  </si>
  <si>
    <t>410423196707157862</t>
  </si>
  <si>
    <t>余艳玲</t>
  </si>
  <si>
    <t>410423196604057324</t>
  </si>
  <si>
    <t>龚华华</t>
  </si>
  <si>
    <t>410423198201207323</t>
  </si>
  <si>
    <t>胡延伟</t>
  </si>
  <si>
    <t>410423197312248828</t>
  </si>
  <si>
    <t>褚卫敏</t>
  </si>
  <si>
    <t>41042319620922732x</t>
  </si>
  <si>
    <t>李红侠</t>
  </si>
  <si>
    <t>410423196710027321</t>
  </si>
  <si>
    <t>王雪艳</t>
  </si>
  <si>
    <t>410423198208197324</t>
  </si>
  <si>
    <t>毛爱利</t>
  </si>
  <si>
    <t>410423197502280060</t>
  </si>
  <si>
    <t>高中</t>
  </si>
  <si>
    <t>孙晓利</t>
  </si>
  <si>
    <t>41042319690226732x</t>
  </si>
  <si>
    <t>李花</t>
  </si>
  <si>
    <t>410423196303077348</t>
  </si>
  <si>
    <t>曹霓凡</t>
  </si>
  <si>
    <t>410423196207127325</t>
  </si>
  <si>
    <t>李梅容</t>
  </si>
  <si>
    <t>410423198103217368</t>
  </si>
  <si>
    <t>董周乡平安村</t>
  </si>
  <si>
    <t>刘懿佳</t>
  </si>
  <si>
    <t>41042319890917802x</t>
  </si>
  <si>
    <t>常运枝</t>
  </si>
  <si>
    <t>410423196402097360</t>
  </si>
  <si>
    <t>冷大玲</t>
  </si>
  <si>
    <t>410423196401217324</t>
  </si>
  <si>
    <t>王芬</t>
  </si>
  <si>
    <t>41042319660430732x</t>
  </si>
  <si>
    <t>芦淑侠</t>
  </si>
  <si>
    <t>410423196312217322</t>
  </si>
  <si>
    <t>王淑莉</t>
  </si>
  <si>
    <t>410423196309297384</t>
  </si>
  <si>
    <t>詹鲁平</t>
  </si>
  <si>
    <t>410423197512207561</t>
  </si>
  <si>
    <t>任红利</t>
  </si>
  <si>
    <t>41042319700407802x</t>
  </si>
  <si>
    <t>史培文</t>
  </si>
  <si>
    <t>410423198507107333</t>
  </si>
  <si>
    <t>焦军营</t>
  </si>
  <si>
    <t>男</t>
  </si>
  <si>
    <t>410423199608309553</t>
  </si>
  <si>
    <t>王艳辉</t>
  </si>
  <si>
    <t>410423198203017347</t>
  </si>
  <si>
    <t>董周乡双庙村</t>
  </si>
  <si>
    <t>鲁文静</t>
  </si>
  <si>
    <t>410423196611057322</t>
  </si>
  <si>
    <t>郭春梅</t>
  </si>
  <si>
    <t>410423197503028027</t>
  </si>
  <si>
    <t>张春晓</t>
  </si>
  <si>
    <t>410423197712238020</t>
  </si>
  <si>
    <t>郭凡</t>
  </si>
  <si>
    <t>41042319680706732x</t>
  </si>
  <si>
    <t>张兴甜</t>
  </si>
  <si>
    <t>410423198606027347</t>
  </si>
  <si>
    <t>任妞妞</t>
  </si>
  <si>
    <t>410423196404047367</t>
  </si>
  <si>
    <t>张全生</t>
  </si>
  <si>
    <t>410423196406147337</t>
  </si>
  <si>
    <t>王路</t>
  </si>
  <si>
    <t>410423197505057323</t>
  </si>
  <si>
    <t xml:space="preserve"> </t>
  </si>
  <si>
    <t>河南省农村劳动力就业技能培训合格台账（董周乡殷庄村)</t>
  </si>
  <si>
    <t>是否脱贫劳动力</t>
  </si>
  <si>
    <t>补贴发放时间</t>
  </si>
  <si>
    <t>期数</t>
  </si>
  <si>
    <t>证书编号</t>
  </si>
  <si>
    <t>脱贫</t>
  </si>
  <si>
    <t>2022.7.4</t>
  </si>
  <si>
    <t>JX4104232022005130</t>
  </si>
  <si>
    <t>JX4104232022005118</t>
  </si>
  <si>
    <t>JX4104232022005138</t>
  </si>
  <si>
    <t>JX4104232022005134</t>
  </si>
  <si>
    <t>JX4104232022005137</t>
  </si>
  <si>
    <t>JX4104232022005149</t>
  </si>
  <si>
    <t>JX4104232022005148</t>
  </si>
  <si>
    <t>JX4104232022005126</t>
  </si>
  <si>
    <t>JX4104232022005129</t>
  </si>
  <si>
    <t>JX4104232022005135</t>
  </si>
  <si>
    <t>JX4104232022005145</t>
  </si>
  <si>
    <t>JX4104232022005119</t>
  </si>
  <si>
    <t>JX4104232022005147</t>
  </si>
  <si>
    <t>JX4104232022005139</t>
  </si>
  <si>
    <t>JX4104232022005120</t>
  </si>
  <si>
    <t>JX4104232022005122</t>
  </si>
  <si>
    <t>JX4104232022005142</t>
  </si>
  <si>
    <t>JX4104232022005146</t>
  </si>
  <si>
    <t>JX4104232022005123</t>
  </si>
  <si>
    <t>JX4104232022005124</t>
  </si>
  <si>
    <t>JX4104232022005117</t>
  </si>
  <si>
    <t>JX4104232022005121</t>
  </si>
  <si>
    <t>JX4104232022005140</t>
  </si>
  <si>
    <t>JX4104232022005133</t>
  </si>
  <si>
    <t>JX4104232022005128</t>
  </si>
  <si>
    <t>JX4104232022005125</t>
  </si>
  <si>
    <t>JX4104232022005141</t>
  </si>
  <si>
    <t>JX4104232022005136</t>
  </si>
  <si>
    <t>JX4104232022005144</t>
  </si>
  <si>
    <t>JX4104232022005143</t>
  </si>
  <si>
    <t>JX4104232022005127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</si>
</sst>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22"/>
      <name val="宋体"/>
      <charset val="134"/>
    </font>
    <font>
      <sz val="22"/>
      <name val="黑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0"/>
      <color theme="1"/>
      <name val="宋体"/>
      <charset val="134"/>
    </font>
    <font>
      <b/>
      <sz val="12"/>
      <color theme="1"/>
      <name val="仿宋"/>
      <charset val="134"/>
    </font>
    <font>
      <b/>
      <sz val="12"/>
      <color theme="1"/>
      <name val="宋体"/>
      <charset val="134"/>
    </font>
    <font>
      <sz val="12"/>
      <name val="新宋体"/>
      <charset val="134"/>
    </font>
    <font>
      <sz val="12"/>
      <name val="宋体"/>
      <charset val="134"/>
    </font>
    <font>
      <sz val="12"/>
      <color rgb="FF000000"/>
      <name val="新宋体"/>
      <charset val="134"/>
    </font>
    <font>
      <sz val="12"/>
      <color theme="1"/>
      <name val="宋体"/>
      <charset val="134"/>
    </font>
    <font>
      <b/>
      <sz val="12"/>
      <name val="仿宋"/>
      <charset val="134"/>
    </font>
    <font>
      <sz val="9"/>
      <color theme="1"/>
      <name val="宋体"/>
      <charset val="134"/>
      <scheme val="minor"/>
    </font>
    <font>
      <sz val="9.75"/>
      <color rgb="FF555555"/>
      <name val="Microsoft YaHei"/>
      <charset val="134"/>
    </font>
    <font>
      <sz val="18"/>
      <name val="黑体"/>
      <charset val="134"/>
    </font>
    <font>
      <sz val="16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E4E4E4"/>
      </right>
      <top style="medium">
        <color rgb="FFE4E4E4"/>
      </top>
      <bottom style="medium">
        <color rgb="FFE4E4E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/>
    <xf numFmtId="0" fontId="0" fillId="10" borderId="7" applyNumberFormat="0" applyFon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1" fillId="14" borderId="10" applyNumberFormat="0" applyAlignment="0" applyProtection="0">
      <alignment vertical="center"/>
    </xf>
    <xf numFmtId="0" fontId="32" fillId="14" borderId="6" applyNumberFormat="0" applyAlignment="0" applyProtection="0">
      <alignment vertical="center"/>
    </xf>
    <xf numFmtId="0" fontId="33" fillId="15" borderId="11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49" fontId="3" fillId="0" borderId="0" xfId="13" applyNumberFormat="1" applyFont="1" applyFill="1" applyAlignment="1">
      <alignment horizontal="center"/>
    </xf>
    <xf numFmtId="49" fontId="4" fillId="0" borderId="0" xfId="13" applyNumberFormat="1" applyFont="1" applyFill="1" applyAlignment="1">
      <alignment horizontal="center"/>
    </xf>
    <xf numFmtId="49" fontId="5" fillId="0" borderId="0" xfId="13" applyNumberFormat="1" applyFont="1" applyFill="1" applyBorder="1" applyAlignment="1">
      <alignment horizontal="center"/>
    </xf>
    <xf numFmtId="0" fontId="6" fillId="0" borderId="1" xfId="13" applyNumberFormat="1" applyFont="1" applyFill="1" applyBorder="1" applyAlignment="1" applyProtection="1">
      <alignment horizontal="left" vertical="center"/>
      <protection locked="0"/>
    </xf>
    <xf numFmtId="49" fontId="6" fillId="0" borderId="1" xfId="13" applyNumberFormat="1" applyFont="1" applyFill="1" applyBorder="1" applyAlignment="1" applyProtection="1">
      <alignment horizontal="left" vertical="center"/>
      <protection locked="0"/>
    </xf>
    <xf numFmtId="0" fontId="7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6" fillId="0" borderId="0" xfId="13" applyNumberFormat="1" applyFont="1" applyFill="1" applyAlignment="1" applyProtection="1">
      <alignment horizontal="left" vertical="center"/>
      <protection locked="0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6" fillId="0" borderId="3" xfId="0" applyFont="1" applyBorder="1">
      <alignment vertical="center"/>
    </xf>
    <xf numFmtId="0" fontId="16" fillId="4" borderId="3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49" fontId="17" fillId="0" borderId="0" xfId="13" applyNumberFormat="1" applyFont="1" applyFill="1" applyBorder="1" applyAlignment="1">
      <alignment horizontal="center"/>
    </xf>
    <xf numFmtId="0" fontId="17" fillId="0" borderId="0" xfId="13" applyNumberFormat="1" applyFont="1" applyFill="1" applyBorder="1" applyAlignment="1">
      <alignment horizontal="center"/>
    </xf>
    <xf numFmtId="49" fontId="18" fillId="0" borderId="0" xfId="13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 quotePrefix="1">
      <alignment horizontal="center" vertical="center"/>
    </xf>
    <xf numFmtId="0" fontId="1" fillId="0" borderId="3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5"/>
  <sheetViews>
    <sheetView zoomScale="85" zoomScaleNormal="85" topLeftCell="A10" workbookViewId="0">
      <selection activeCell="A1" sqref="A1:K1"/>
    </sheetView>
  </sheetViews>
  <sheetFormatPr defaultColWidth="9" defaultRowHeight="14.25"/>
  <cols>
    <col min="1" max="1" width="4.125" style="2" customWidth="1"/>
    <col min="2" max="2" width="9.375" style="2" customWidth="1"/>
    <col min="3" max="3" width="6.325" style="2" customWidth="1"/>
    <col min="4" max="4" width="6.75833333333333" style="5" customWidth="1"/>
    <col min="5" max="5" width="21.325" style="5" customWidth="1"/>
    <col min="6" max="6" width="7.875" style="5" customWidth="1"/>
    <col min="7" max="7" width="11.6166666666667" style="5" customWidth="1"/>
    <col min="8" max="8" width="22.0583333333333" style="5" customWidth="1"/>
    <col min="9" max="9" width="20.5916666666667" style="5" customWidth="1"/>
    <col min="10" max="10" width="14.5" style="5" customWidth="1"/>
    <col min="11" max="11" width="9.85" style="5" customWidth="1"/>
    <col min="12" max="12" width="21.125" style="5" customWidth="1"/>
    <col min="13" max="13" width="6.5" style="5" customWidth="1"/>
    <col min="14" max="14" width="5.75833333333333" style="5" customWidth="1"/>
    <col min="15" max="15" width="15.9" style="5" customWidth="1"/>
    <col min="16" max="32" width="9" style="2"/>
    <col min="33" max="16384" width="6.75833333333333" style="2"/>
  </cols>
  <sheetData>
    <row r="1" s="1" customFormat="1" ht="27" customHeight="1" spans="1:11">
      <c r="A1" s="29" t="s">
        <v>0</v>
      </c>
      <c r="B1" s="30"/>
      <c r="C1" s="30"/>
      <c r="D1" s="30"/>
      <c r="E1" s="29"/>
      <c r="F1" s="30"/>
      <c r="G1" s="30"/>
      <c r="H1" s="30"/>
      <c r="I1" s="30"/>
      <c r="J1" s="30"/>
      <c r="K1" s="30"/>
    </row>
    <row r="2" s="1" customFormat="1" ht="27" customHeight="1" spans="1:11">
      <c r="A2" s="31"/>
      <c r="B2" s="9" t="s">
        <v>1</v>
      </c>
      <c r="C2" s="9"/>
      <c r="D2" s="9"/>
      <c r="E2" s="10"/>
      <c r="F2" s="9"/>
      <c r="G2" s="9"/>
      <c r="H2" s="9"/>
      <c r="I2" s="9"/>
      <c r="J2" s="9"/>
      <c r="K2" s="9"/>
    </row>
    <row r="3" s="2" customFormat="1" ht="47" customHeight="1" spans="1:11">
      <c r="A3" s="32" t="s">
        <v>2</v>
      </c>
      <c r="B3" s="12" t="s">
        <v>3</v>
      </c>
      <c r="C3" s="13" t="s">
        <v>4</v>
      </c>
      <c r="D3" s="12" t="s">
        <v>5</v>
      </c>
      <c r="E3" s="12" t="s">
        <v>6</v>
      </c>
      <c r="F3" s="14" t="s">
        <v>7</v>
      </c>
      <c r="G3" s="14" t="s">
        <v>8</v>
      </c>
      <c r="H3" s="12" t="s">
        <v>9</v>
      </c>
      <c r="I3" s="14" t="s">
        <v>10</v>
      </c>
      <c r="J3" s="24" t="s">
        <v>11</v>
      </c>
      <c r="K3" s="14" t="s">
        <v>12</v>
      </c>
    </row>
    <row r="4" s="3" customFormat="1" ht="19" customHeight="1" spans="1:11">
      <c r="A4" s="21">
        <v>1</v>
      </c>
      <c r="B4" s="18" t="s">
        <v>13</v>
      </c>
      <c r="C4" s="17" t="s">
        <v>14</v>
      </c>
      <c r="D4" s="18">
        <f ca="1" t="shared" ref="D4:D14" si="0">_xlfn.IFS(LEN(E4)=15,DATEDIF(TEXT("19"&amp;MID(E4,7,6),"0-00-00"),TODAY(),"y"),LEN(E4)=18,DATEDIF(TEXT(MID(E4,7,8),"0-00-00"),TODAY(),"y"),TRUE,"身份证错误")</f>
        <v>48</v>
      </c>
      <c r="E4" s="33" t="s">
        <v>15</v>
      </c>
      <c r="F4" s="20" t="s">
        <v>16</v>
      </c>
      <c r="G4" s="21" t="s">
        <v>17</v>
      </c>
      <c r="H4" s="21" t="s">
        <v>18</v>
      </c>
      <c r="I4" s="16" t="s">
        <v>19</v>
      </c>
      <c r="J4" s="18">
        <v>15136902573</v>
      </c>
      <c r="K4" s="21"/>
    </row>
    <row r="5" s="3" customFormat="1" ht="19" customHeight="1" spans="1:11">
      <c r="A5" s="21">
        <v>2</v>
      </c>
      <c r="B5" s="18" t="s">
        <v>20</v>
      </c>
      <c r="C5" s="17" t="s">
        <v>14</v>
      </c>
      <c r="D5" s="18">
        <f ca="1" t="shared" si="0"/>
        <v>43</v>
      </c>
      <c r="E5" s="33" t="s">
        <v>21</v>
      </c>
      <c r="F5" s="20" t="s">
        <v>16</v>
      </c>
      <c r="G5" s="21" t="s">
        <v>17</v>
      </c>
      <c r="H5" s="21" t="s">
        <v>18</v>
      </c>
      <c r="I5" s="16" t="s">
        <v>22</v>
      </c>
      <c r="J5" s="18">
        <v>13071728599</v>
      </c>
      <c r="K5" s="21"/>
    </row>
    <row r="6" s="3" customFormat="1" ht="19" customHeight="1" spans="1:11">
      <c r="A6" s="21">
        <v>3</v>
      </c>
      <c r="B6" s="18" t="s">
        <v>23</v>
      </c>
      <c r="C6" s="17" t="s">
        <v>14</v>
      </c>
      <c r="D6" s="18">
        <f ca="1" t="shared" si="0"/>
        <v>47</v>
      </c>
      <c r="E6" s="33" t="s">
        <v>24</v>
      </c>
      <c r="F6" s="20" t="s">
        <v>16</v>
      </c>
      <c r="G6" s="21" t="s">
        <v>17</v>
      </c>
      <c r="H6" s="21" t="s">
        <v>18</v>
      </c>
      <c r="I6" s="16" t="s">
        <v>22</v>
      </c>
      <c r="J6" s="18">
        <v>18317669738</v>
      </c>
      <c r="K6" s="21"/>
    </row>
    <row r="7" s="3" customFormat="1" ht="19" customHeight="1" spans="1:11">
      <c r="A7" s="21">
        <v>4</v>
      </c>
      <c r="B7" s="16" t="s">
        <v>25</v>
      </c>
      <c r="C7" s="17" t="s">
        <v>14</v>
      </c>
      <c r="D7" s="18">
        <f ca="1" t="shared" si="0"/>
        <v>51</v>
      </c>
      <c r="E7" s="33" t="s">
        <v>26</v>
      </c>
      <c r="F7" s="20" t="s">
        <v>27</v>
      </c>
      <c r="G7" s="21" t="s">
        <v>17</v>
      </c>
      <c r="H7" s="21" t="s">
        <v>18</v>
      </c>
      <c r="I7" s="16" t="s">
        <v>22</v>
      </c>
      <c r="J7" s="16">
        <v>15617373854</v>
      </c>
      <c r="K7" s="21"/>
    </row>
    <row r="8" s="3" customFormat="1" ht="19" customHeight="1" spans="1:11">
      <c r="A8" s="21">
        <v>5</v>
      </c>
      <c r="B8" s="21" t="s">
        <v>28</v>
      </c>
      <c r="C8" s="17" t="s">
        <v>14</v>
      </c>
      <c r="D8" s="18">
        <f ca="1" t="shared" si="0"/>
        <v>49</v>
      </c>
      <c r="E8" s="33" t="s">
        <v>29</v>
      </c>
      <c r="F8" s="21" t="s">
        <v>27</v>
      </c>
      <c r="G8" s="21" t="s">
        <v>17</v>
      </c>
      <c r="H8" s="21" t="s">
        <v>18</v>
      </c>
      <c r="I8" s="16" t="s">
        <v>22</v>
      </c>
      <c r="J8" s="18">
        <v>15237536005</v>
      </c>
      <c r="K8" s="21"/>
    </row>
    <row r="9" s="2" customFormat="1" ht="19" customHeight="1" spans="1:15">
      <c r="A9" s="21">
        <v>6</v>
      </c>
      <c r="B9" s="16" t="s">
        <v>30</v>
      </c>
      <c r="C9" s="17" t="s">
        <v>14</v>
      </c>
      <c r="D9" s="18">
        <f ca="1" t="shared" si="0"/>
        <v>37</v>
      </c>
      <c r="E9" s="33" t="s">
        <v>31</v>
      </c>
      <c r="F9" s="20" t="s">
        <v>16</v>
      </c>
      <c r="G9" s="21" t="s">
        <v>17</v>
      </c>
      <c r="H9" s="21" t="s">
        <v>18</v>
      </c>
      <c r="I9" s="16" t="s">
        <v>22</v>
      </c>
      <c r="J9" s="16">
        <v>18738923513</v>
      </c>
      <c r="K9" s="21"/>
      <c r="L9" s="5"/>
      <c r="M9" s="5"/>
      <c r="N9" s="5"/>
      <c r="O9" s="5"/>
    </row>
    <row r="10" s="2" customFormat="1" ht="19" customHeight="1" spans="1:15">
      <c r="A10" s="21">
        <v>7</v>
      </c>
      <c r="B10" s="16" t="s">
        <v>32</v>
      </c>
      <c r="C10" s="17" t="s">
        <v>14</v>
      </c>
      <c r="D10" s="18">
        <f ca="1" t="shared" si="0"/>
        <v>54</v>
      </c>
      <c r="E10" s="33" t="s">
        <v>33</v>
      </c>
      <c r="F10" s="20" t="s">
        <v>27</v>
      </c>
      <c r="G10" s="21" t="s">
        <v>17</v>
      </c>
      <c r="H10" s="21" t="s">
        <v>18</v>
      </c>
      <c r="I10" s="16" t="s">
        <v>22</v>
      </c>
      <c r="J10" s="16">
        <v>13101751185</v>
      </c>
      <c r="K10" s="21"/>
      <c r="L10" s="5"/>
      <c r="M10" s="5"/>
      <c r="N10" s="5"/>
      <c r="O10" s="5"/>
    </row>
    <row r="11" s="2" customFormat="1" ht="19" customHeight="1" spans="1:15">
      <c r="A11" s="21">
        <v>8</v>
      </c>
      <c r="B11" s="16" t="s">
        <v>34</v>
      </c>
      <c r="C11" s="17" t="s">
        <v>14</v>
      </c>
      <c r="D11" s="18">
        <f ca="1" t="shared" si="0"/>
        <v>29</v>
      </c>
      <c r="E11" s="33" t="s">
        <v>35</v>
      </c>
      <c r="F11" s="20" t="s">
        <v>16</v>
      </c>
      <c r="G11" s="21" t="s">
        <v>17</v>
      </c>
      <c r="H11" s="21" t="s">
        <v>18</v>
      </c>
      <c r="I11" s="16" t="s">
        <v>36</v>
      </c>
      <c r="J11" s="16">
        <v>18637506635</v>
      </c>
      <c r="K11" s="21"/>
      <c r="L11" s="5"/>
      <c r="M11" s="5"/>
      <c r="N11" s="5"/>
      <c r="O11" s="5"/>
    </row>
    <row r="12" s="2" customFormat="1" ht="19" customHeight="1" spans="1:15">
      <c r="A12" s="21">
        <v>9</v>
      </c>
      <c r="B12" s="16" t="s">
        <v>37</v>
      </c>
      <c r="C12" s="17" t="s">
        <v>14</v>
      </c>
      <c r="D12" s="18">
        <f ca="1" t="shared" si="0"/>
        <v>58</v>
      </c>
      <c r="E12" s="19" t="s">
        <v>38</v>
      </c>
      <c r="F12" s="20" t="s">
        <v>16</v>
      </c>
      <c r="G12" s="21" t="s">
        <v>17</v>
      </c>
      <c r="H12" s="21" t="s">
        <v>18</v>
      </c>
      <c r="I12" s="16" t="s">
        <v>22</v>
      </c>
      <c r="J12" s="16">
        <v>18937565785</v>
      </c>
      <c r="K12" s="21"/>
      <c r="L12" s="5"/>
      <c r="M12" s="5"/>
      <c r="N12" s="5"/>
      <c r="O12" s="5"/>
    </row>
    <row r="13" s="2" customFormat="1" ht="19" customHeight="1" spans="1:15">
      <c r="A13" s="21">
        <v>10</v>
      </c>
      <c r="B13" s="16" t="s">
        <v>39</v>
      </c>
      <c r="C13" s="17" t="s">
        <v>14</v>
      </c>
      <c r="D13" s="18">
        <f ca="1" t="shared" si="0"/>
        <v>47</v>
      </c>
      <c r="E13" s="33" t="s">
        <v>40</v>
      </c>
      <c r="F13" s="20" t="s">
        <v>16</v>
      </c>
      <c r="G13" s="21" t="s">
        <v>17</v>
      </c>
      <c r="H13" s="21" t="s">
        <v>18</v>
      </c>
      <c r="I13" s="16" t="s">
        <v>41</v>
      </c>
      <c r="J13" s="16">
        <v>15836951875</v>
      </c>
      <c r="K13" s="21"/>
      <c r="L13" s="5"/>
      <c r="M13" s="5"/>
      <c r="N13" s="5"/>
      <c r="O13" s="5"/>
    </row>
    <row r="14" s="2" customFormat="1" ht="19" customHeight="1" spans="1:15">
      <c r="A14" s="21">
        <v>11</v>
      </c>
      <c r="B14" s="16" t="s">
        <v>42</v>
      </c>
      <c r="C14" s="17" t="s">
        <v>14</v>
      </c>
      <c r="D14" s="18">
        <f ca="1" t="shared" si="0"/>
        <v>59</v>
      </c>
      <c r="E14" s="33" t="s">
        <v>43</v>
      </c>
      <c r="F14" s="20" t="s">
        <v>16</v>
      </c>
      <c r="G14" s="21" t="s">
        <v>17</v>
      </c>
      <c r="H14" s="21" t="s">
        <v>18</v>
      </c>
      <c r="I14" s="16" t="s">
        <v>22</v>
      </c>
      <c r="J14" s="16">
        <v>15517867208</v>
      </c>
      <c r="K14" s="21"/>
      <c r="L14" s="5"/>
      <c r="M14" s="5"/>
      <c r="N14" s="5"/>
      <c r="O14" s="5"/>
    </row>
    <row r="15" s="2" customFormat="1" ht="19" customHeight="1" spans="1:15">
      <c r="A15" s="21">
        <v>12</v>
      </c>
      <c r="B15" s="16" t="s">
        <v>44</v>
      </c>
      <c r="C15" s="17" t="s">
        <v>14</v>
      </c>
      <c r="D15" s="18">
        <f ca="1" t="shared" ref="D15:D21" si="1">_xlfn.IFS(LEN(E15)=15,DATEDIF(TEXT("19"&amp;MID(E15,7,6),"0-00-00"),TODAY(),"y"),LEN(E15)=18,DATEDIF(TEXT(MID(E15,7,8),"0-00-00"),TODAY(),"y"),TRUE,"身份证错误")</f>
        <v>32</v>
      </c>
      <c r="E15" s="33" t="s">
        <v>45</v>
      </c>
      <c r="F15" s="20" t="s">
        <v>16</v>
      </c>
      <c r="G15" s="21" t="s">
        <v>17</v>
      </c>
      <c r="H15" s="21" t="s">
        <v>18</v>
      </c>
      <c r="I15" s="16" t="s">
        <v>46</v>
      </c>
      <c r="J15" s="16">
        <v>15238239550</v>
      </c>
      <c r="K15" s="21"/>
      <c r="L15" s="5"/>
      <c r="M15" s="5"/>
      <c r="N15" s="5"/>
      <c r="O15" s="5"/>
    </row>
    <row r="16" s="2" customFormat="1" ht="19" customHeight="1" spans="1:15">
      <c r="A16" s="21">
        <v>13</v>
      </c>
      <c r="B16" s="16" t="s">
        <v>47</v>
      </c>
      <c r="C16" s="17" t="s">
        <v>14</v>
      </c>
      <c r="D16" s="18">
        <f ca="1" t="shared" si="1"/>
        <v>44</v>
      </c>
      <c r="E16" s="33" t="s">
        <v>48</v>
      </c>
      <c r="F16" s="20" t="s">
        <v>16</v>
      </c>
      <c r="G16" s="21" t="s">
        <v>17</v>
      </c>
      <c r="H16" s="21" t="s">
        <v>18</v>
      </c>
      <c r="I16" s="16" t="s">
        <v>49</v>
      </c>
      <c r="J16" s="16">
        <v>13461177639</v>
      </c>
      <c r="K16" s="21"/>
      <c r="L16" s="5"/>
      <c r="M16" s="5"/>
      <c r="N16" s="5"/>
      <c r="O16" s="5"/>
    </row>
    <row r="17" s="2" customFormat="1" ht="19" customHeight="1" spans="1:15">
      <c r="A17" s="21">
        <v>14</v>
      </c>
      <c r="B17" s="16" t="s">
        <v>50</v>
      </c>
      <c r="C17" s="17" t="s">
        <v>14</v>
      </c>
      <c r="D17" s="18">
        <f ca="1" t="shared" si="1"/>
        <v>49</v>
      </c>
      <c r="E17" s="33" t="s">
        <v>51</v>
      </c>
      <c r="F17" s="20" t="s">
        <v>16</v>
      </c>
      <c r="G17" s="21" t="s">
        <v>17</v>
      </c>
      <c r="H17" s="21" t="s">
        <v>18</v>
      </c>
      <c r="I17" s="16" t="s">
        <v>22</v>
      </c>
      <c r="J17" s="16">
        <v>18237526975</v>
      </c>
      <c r="K17" s="21"/>
      <c r="L17" s="5"/>
      <c r="M17" s="5"/>
      <c r="N17" s="5"/>
      <c r="O17" s="5"/>
    </row>
    <row r="18" s="2" customFormat="1" ht="19" customHeight="1" spans="1:15">
      <c r="A18" s="21">
        <v>15</v>
      </c>
      <c r="B18" s="16" t="s">
        <v>52</v>
      </c>
      <c r="C18" s="17" t="s">
        <v>14</v>
      </c>
      <c r="D18" s="18">
        <f ca="1" t="shared" si="1"/>
        <v>59</v>
      </c>
      <c r="E18" s="33" t="s">
        <v>53</v>
      </c>
      <c r="F18" s="20" t="s">
        <v>16</v>
      </c>
      <c r="G18" s="21" t="s">
        <v>17</v>
      </c>
      <c r="H18" s="21" t="s">
        <v>18</v>
      </c>
      <c r="I18" s="16" t="s">
        <v>22</v>
      </c>
      <c r="J18" s="16">
        <v>15937597352</v>
      </c>
      <c r="K18" s="21"/>
      <c r="L18" s="5"/>
      <c r="M18" s="5"/>
      <c r="N18" s="5"/>
      <c r="O18" s="5"/>
    </row>
    <row r="19" s="2" customFormat="1" ht="19" customHeight="1" spans="1:15">
      <c r="A19" s="21">
        <v>16</v>
      </c>
      <c r="B19" s="16" t="s">
        <v>54</v>
      </c>
      <c r="C19" s="17" t="s">
        <v>14</v>
      </c>
      <c r="D19" s="18">
        <f ca="1" t="shared" si="1"/>
        <v>51</v>
      </c>
      <c r="E19" s="33" t="s">
        <v>55</v>
      </c>
      <c r="F19" s="20" t="s">
        <v>16</v>
      </c>
      <c r="G19" s="21" t="s">
        <v>17</v>
      </c>
      <c r="H19" s="21" t="s">
        <v>18</v>
      </c>
      <c r="I19" s="16" t="s">
        <v>22</v>
      </c>
      <c r="J19" s="16">
        <v>18737537028</v>
      </c>
      <c r="K19" s="21"/>
      <c r="L19" s="5"/>
      <c r="M19" s="5"/>
      <c r="N19" s="5"/>
      <c r="O19" s="5"/>
    </row>
    <row r="20" s="2" customFormat="1" ht="19" customHeight="1" spans="1:15">
      <c r="A20" s="21">
        <v>17</v>
      </c>
      <c r="B20" s="21" t="s">
        <v>56</v>
      </c>
      <c r="C20" s="21" t="s">
        <v>14</v>
      </c>
      <c r="D20" s="18">
        <f ca="1" t="shared" si="1"/>
        <v>58</v>
      </c>
      <c r="E20" s="34" t="s">
        <v>57</v>
      </c>
      <c r="F20" s="20" t="s">
        <v>16</v>
      </c>
      <c r="G20" s="21" t="s">
        <v>17</v>
      </c>
      <c r="H20" s="21" t="s">
        <v>18</v>
      </c>
      <c r="I20" s="16" t="s">
        <v>22</v>
      </c>
      <c r="J20" s="21">
        <v>15238203285</v>
      </c>
      <c r="K20" s="21"/>
      <c r="L20" s="5"/>
      <c r="M20" s="5"/>
      <c r="N20" s="5"/>
      <c r="O20" s="5"/>
    </row>
    <row r="21" s="3" customFormat="1" ht="19" customHeight="1" spans="1:11">
      <c r="A21" s="21">
        <v>18</v>
      </c>
      <c r="B21" s="16" t="s">
        <v>58</v>
      </c>
      <c r="C21" s="17" t="s">
        <v>14</v>
      </c>
      <c r="D21" s="18">
        <f ca="1" t="shared" si="1"/>
        <v>55</v>
      </c>
      <c r="E21" s="33" t="s">
        <v>59</v>
      </c>
      <c r="F21" s="20" t="s">
        <v>27</v>
      </c>
      <c r="G21" s="21" t="s">
        <v>17</v>
      </c>
      <c r="H21" s="21" t="s">
        <v>18</v>
      </c>
      <c r="I21" s="16" t="s">
        <v>22</v>
      </c>
      <c r="J21" s="16">
        <v>18317600884</v>
      </c>
      <c r="K21" s="21"/>
    </row>
    <row r="22" s="3" customFormat="1" ht="19" customHeight="1" spans="1:11">
      <c r="A22" s="21">
        <v>19</v>
      </c>
      <c r="B22" s="16" t="s">
        <v>60</v>
      </c>
      <c r="C22" s="17" t="s">
        <v>14</v>
      </c>
      <c r="D22" s="18">
        <f ca="1" t="shared" ref="D22:D55" si="2">_xlfn.IFS(LEN(E22)=15,DATEDIF(TEXT("19"&amp;MID(E22,7,6),"0-00-00"),TODAY(),"y"),LEN(E22)=18,DATEDIF(TEXT(MID(E22,7,8),"0-00-00"),TODAY(),"y"),TRUE,"身份证错误")</f>
        <v>56</v>
      </c>
      <c r="E22" s="33" t="s">
        <v>61</v>
      </c>
      <c r="F22" s="20" t="s">
        <v>16</v>
      </c>
      <c r="G22" s="21" t="s">
        <v>17</v>
      </c>
      <c r="H22" s="21" t="s">
        <v>18</v>
      </c>
      <c r="I22" s="16" t="s">
        <v>22</v>
      </c>
      <c r="J22" s="16">
        <v>15093780837</v>
      </c>
      <c r="K22" s="21"/>
    </row>
    <row r="23" s="3" customFormat="1" ht="19" customHeight="1" spans="1:11">
      <c r="A23" s="21">
        <v>20</v>
      </c>
      <c r="B23" s="16" t="s">
        <v>62</v>
      </c>
      <c r="C23" s="17" t="s">
        <v>14</v>
      </c>
      <c r="D23" s="18">
        <f ca="1" t="shared" si="2"/>
        <v>40</v>
      </c>
      <c r="E23" s="33" t="s">
        <v>63</v>
      </c>
      <c r="F23" s="20" t="s">
        <v>16</v>
      </c>
      <c r="G23" s="21" t="s">
        <v>17</v>
      </c>
      <c r="H23" s="21" t="s">
        <v>18</v>
      </c>
      <c r="I23" s="16" t="s">
        <v>22</v>
      </c>
      <c r="J23" s="16">
        <v>13783212918</v>
      </c>
      <c r="K23" s="21"/>
    </row>
    <row r="24" s="3" customFormat="1" ht="19" customHeight="1" spans="1:11">
      <c r="A24" s="21">
        <v>21</v>
      </c>
      <c r="B24" s="16" t="s">
        <v>64</v>
      </c>
      <c r="C24" s="17" t="s">
        <v>14</v>
      </c>
      <c r="D24" s="18">
        <f ca="1" t="shared" si="2"/>
        <v>48</v>
      </c>
      <c r="E24" s="33" t="s">
        <v>65</v>
      </c>
      <c r="F24" s="20" t="s">
        <v>16</v>
      </c>
      <c r="G24" s="21" t="s">
        <v>17</v>
      </c>
      <c r="H24" s="21" t="s">
        <v>18</v>
      </c>
      <c r="I24" s="16" t="s">
        <v>22</v>
      </c>
      <c r="J24" s="16">
        <v>15037549428</v>
      </c>
      <c r="K24" s="21"/>
    </row>
    <row r="25" s="3" customFormat="1" ht="19" customHeight="1" spans="1:11">
      <c r="A25" s="21">
        <v>22</v>
      </c>
      <c r="B25" s="16" t="s">
        <v>66</v>
      </c>
      <c r="C25" s="17" t="s">
        <v>14</v>
      </c>
      <c r="D25" s="18">
        <f ca="1" t="shared" si="2"/>
        <v>59</v>
      </c>
      <c r="E25" s="19" t="s">
        <v>67</v>
      </c>
      <c r="F25" s="20" t="s">
        <v>16</v>
      </c>
      <c r="G25" s="21" t="s">
        <v>17</v>
      </c>
      <c r="H25" s="21" t="s">
        <v>18</v>
      </c>
      <c r="I25" s="16" t="s">
        <v>22</v>
      </c>
      <c r="J25" s="16">
        <v>15537588182</v>
      </c>
      <c r="K25" s="21"/>
    </row>
    <row r="26" s="3" customFormat="1" ht="19" customHeight="1" spans="1:11">
      <c r="A26" s="21">
        <v>23</v>
      </c>
      <c r="B26" s="16" t="s">
        <v>68</v>
      </c>
      <c r="C26" s="17" t="s">
        <v>14</v>
      </c>
      <c r="D26" s="18">
        <f ca="1" t="shared" si="2"/>
        <v>54</v>
      </c>
      <c r="E26" s="33" t="s">
        <v>69</v>
      </c>
      <c r="F26" s="20" t="s">
        <v>16</v>
      </c>
      <c r="G26" s="21" t="s">
        <v>17</v>
      </c>
      <c r="H26" s="21" t="s">
        <v>18</v>
      </c>
      <c r="I26" s="16" t="s">
        <v>22</v>
      </c>
      <c r="J26" s="16">
        <v>15038828235</v>
      </c>
      <c r="K26" s="21"/>
    </row>
    <row r="27" s="3" customFormat="1" ht="19" customHeight="1" spans="1:11">
      <c r="A27" s="21">
        <v>24</v>
      </c>
      <c r="B27" s="16" t="s">
        <v>70</v>
      </c>
      <c r="C27" s="17" t="s">
        <v>14</v>
      </c>
      <c r="D27" s="18">
        <f ca="1" t="shared" si="2"/>
        <v>40</v>
      </c>
      <c r="E27" s="33" t="s">
        <v>71</v>
      </c>
      <c r="F27" s="20" t="s">
        <v>16</v>
      </c>
      <c r="G27" s="21" t="s">
        <v>17</v>
      </c>
      <c r="H27" s="21" t="s">
        <v>18</v>
      </c>
      <c r="I27" s="16" t="s">
        <v>22</v>
      </c>
      <c r="J27" s="16">
        <v>18239711187</v>
      </c>
      <c r="K27" s="21"/>
    </row>
    <row r="28" s="3" customFormat="1" ht="19" customHeight="1" spans="1:11">
      <c r="A28" s="21">
        <v>25</v>
      </c>
      <c r="B28" s="16" t="s">
        <v>72</v>
      </c>
      <c r="C28" s="17" t="s">
        <v>14</v>
      </c>
      <c r="D28" s="18">
        <f ca="1" t="shared" si="2"/>
        <v>47</v>
      </c>
      <c r="E28" s="33" t="s">
        <v>73</v>
      </c>
      <c r="F28" s="20" t="s">
        <v>74</v>
      </c>
      <c r="G28" s="21" t="s">
        <v>17</v>
      </c>
      <c r="H28" s="21" t="s">
        <v>18</v>
      </c>
      <c r="I28" s="16" t="s">
        <v>22</v>
      </c>
      <c r="J28" s="16">
        <v>15937557873</v>
      </c>
      <c r="K28" s="21"/>
    </row>
    <row r="29" s="3" customFormat="1" ht="19" customHeight="1" spans="1:11">
      <c r="A29" s="21">
        <v>26</v>
      </c>
      <c r="B29" s="16" t="s">
        <v>75</v>
      </c>
      <c r="C29" s="17" t="s">
        <v>14</v>
      </c>
      <c r="D29" s="18">
        <f ca="1" t="shared" si="2"/>
        <v>53</v>
      </c>
      <c r="E29" s="19" t="s">
        <v>76</v>
      </c>
      <c r="F29" s="20" t="s">
        <v>27</v>
      </c>
      <c r="G29" s="21" t="s">
        <v>17</v>
      </c>
      <c r="H29" s="21" t="s">
        <v>18</v>
      </c>
      <c r="I29" s="16" t="s">
        <v>22</v>
      </c>
      <c r="J29" s="16">
        <v>18236618412</v>
      </c>
      <c r="K29" s="21"/>
    </row>
    <row r="30" ht="19" customHeight="1" spans="1:11">
      <c r="A30" s="21">
        <v>27</v>
      </c>
      <c r="B30" s="16" t="s">
        <v>77</v>
      </c>
      <c r="C30" s="17" t="s">
        <v>14</v>
      </c>
      <c r="D30" s="18">
        <f ca="1" t="shared" si="2"/>
        <v>59</v>
      </c>
      <c r="E30" s="33" t="s">
        <v>78</v>
      </c>
      <c r="F30" s="20" t="s">
        <v>16</v>
      </c>
      <c r="G30" s="21" t="s">
        <v>17</v>
      </c>
      <c r="H30" s="21" t="s">
        <v>18</v>
      </c>
      <c r="I30" s="16" t="s">
        <v>22</v>
      </c>
      <c r="J30" s="16">
        <v>13137752879</v>
      </c>
      <c r="K30" s="21"/>
    </row>
    <row r="31" ht="19" customHeight="1" spans="1:11">
      <c r="A31" s="21">
        <v>28</v>
      </c>
      <c r="B31" s="16" t="s">
        <v>79</v>
      </c>
      <c r="C31" s="17" t="s">
        <v>14</v>
      </c>
      <c r="D31" s="18">
        <f ca="1" t="shared" si="2"/>
        <v>60</v>
      </c>
      <c r="E31" s="33" t="s">
        <v>80</v>
      </c>
      <c r="F31" s="20" t="s">
        <v>27</v>
      </c>
      <c r="G31" s="21" t="s">
        <v>17</v>
      </c>
      <c r="H31" s="21" t="s">
        <v>18</v>
      </c>
      <c r="I31" s="16" t="s">
        <v>22</v>
      </c>
      <c r="J31" s="16">
        <v>15938940083</v>
      </c>
      <c r="K31" s="21"/>
    </row>
    <row r="32" s="2" customFormat="1" ht="19" customHeight="1" spans="1:15">
      <c r="A32" s="21">
        <v>29</v>
      </c>
      <c r="B32" s="16" t="s">
        <v>81</v>
      </c>
      <c r="C32" s="17" t="s">
        <v>14</v>
      </c>
      <c r="D32" s="18">
        <f ca="1" t="shared" si="2"/>
        <v>41</v>
      </c>
      <c r="E32" s="33" t="s">
        <v>82</v>
      </c>
      <c r="F32" s="20" t="s">
        <v>16</v>
      </c>
      <c r="G32" s="21" t="s">
        <v>17</v>
      </c>
      <c r="H32" s="21" t="s">
        <v>18</v>
      </c>
      <c r="I32" s="16" t="s">
        <v>83</v>
      </c>
      <c r="J32" s="16">
        <v>15837550785</v>
      </c>
      <c r="K32" s="21"/>
      <c r="L32" s="5"/>
      <c r="M32" s="5"/>
      <c r="N32" s="5"/>
      <c r="O32" s="5"/>
    </row>
    <row r="33" s="2" customFormat="1" ht="19" customHeight="1" spans="1:15">
      <c r="A33" s="21">
        <v>30</v>
      </c>
      <c r="B33" s="16" t="s">
        <v>84</v>
      </c>
      <c r="C33" s="17" t="s">
        <v>14</v>
      </c>
      <c r="D33" s="18">
        <f ca="1" t="shared" si="2"/>
        <v>32</v>
      </c>
      <c r="E33" s="19" t="s">
        <v>85</v>
      </c>
      <c r="F33" s="20" t="s">
        <v>16</v>
      </c>
      <c r="G33" s="21" t="s">
        <v>17</v>
      </c>
      <c r="H33" s="21" t="s">
        <v>18</v>
      </c>
      <c r="I33" s="16" t="s">
        <v>22</v>
      </c>
      <c r="J33" s="16">
        <v>15517861300</v>
      </c>
      <c r="K33" s="21"/>
      <c r="L33" s="5"/>
      <c r="M33" s="5"/>
      <c r="N33" s="5"/>
      <c r="O33" s="5"/>
    </row>
    <row r="34" s="2" customFormat="1" ht="19" customHeight="1" spans="1:15">
      <c r="A34" s="21">
        <v>31</v>
      </c>
      <c r="B34" s="16" t="s">
        <v>86</v>
      </c>
      <c r="C34" s="17" t="s">
        <v>14</v>
      </c>
      <c r="D34" s="18">
        <f ca="1" t="shared" si="2"/>
        <v>58</v>
      </c>
      <c r="E34" s="33" t="s">
        <v>87</v>
      </c>
      <c r="F34" s="20" t="s">
        <v>27</v>
      </c>
      <c r="G34" s="21" t="s">
        <v>17</v>
      </c>
      <c r="H34" s="21" t="s">
        <v>18</v>
      </c>
      <c r="I34" s="16" t="s">
        <v>22</v>
      </c>
      <c r="J34" s="16">
        <v>15136911327</v>
      </c>
      <c r="K34" s="21"/>
      <c r="L34" s="5"/>
      <c r="M34" s="5"/>
      <c r="N34" s="5"/>
      <c r="O34" s="5"/>
    </row>
    <row r="35" s="2" customFormat="1" ht="19" customHeight="1" spans="1:15">
      <c r="A35" s="21">
        <v>32</v>
      </c>
      <c r="B35" s="16" t="s">
        <v>88</v>
      </c>
      <c r="C35" s="17" t="s">
        <v>14</v>
      </c>
      <c r="D35" s="18">
        <f ca="1" t="shared" si="2"/>
        <v>58</v>
      </c>
      <c r="E35" s="33" t="s">
        <v>89</v>
      </c>
      <c r="F35" s="20" t="s">
        <v>27</v>
      </c>
      <c r="G35" s="21" t="s">
        <v>17</v>
      </c>
      <c r="H35" s="21" t="s">
        <v>18</v>
      </c>
      <c r="I35" s="16" t="s">
        <v>22</v>
      </c>
      <c r="J35" s="16">
        <v>13461150190</v>
      </c>
      <c r="K35" s="21"/>
      <c r="L35" s="5"/>
      <c r="M35" s="5"/>
      <c r="N35" s="5"/>
      <c r="O35" s="5"/>
    </row>
    <row r="36" s="2" customFormat="1" ht="19" customHeight="1" spans="1:15">
      <c r="A36" s="21">
        <v>33</v>
      </c>
      <c r="B36" s="16" t="s">
        <v>90</v>
      </c>
      <c r="C36" s="17" t="s">
        <v>14</v>
      </c>
      <c r="D36" s="18">
        <f ca="1" t="shared" si="2"/>
        <v>56</v>
      </c>
      <c r="E36" s="19" t="s">
        <v>91</v>
      </c>
      <c r="F36" s="20" t="s">
        <v>16</v>
      </c>
      <c r="G36" s="21" t="s">
        <v>17</v>
      </c>
      <c r="H36" s="21" t="s">
        <v>18</v>
      </c>
      <c r="I36" s="16" t="s">
        <v>22</v>
      </c>
      <c r="J36" s="16">
        <v>17837064520</v>
      </c>
      <c r="K36" s="21"/>
      <c r="L36" s="5"/>
      <c r="M36" s="5"/>
      <c r="N36" s="5"/>
      <c r="O36" s="5"/>
    </row>
    <row r="37" s="2" customFormat="1" ht="19" customHeight="1" spans="1:15">
      <c r="A37" s="21">
        <v>34</v>
      </c>
      <c r="B37" s="16" t="s">
        <v>92</v>
      </c>
      <c r="C37" s="17" t="s">
        <v>14</v>
      </c>
      <c r="D37" s="18">
        <f ca="1" t="shared" si="2"/>
        <v>58</v>
      </c>
      <c r="E37" s="33" t="s">
        <v>93</v>
      </c>
      <c r="F37" s="20" t="s">
        <v>27</v>
      </c>
      <c r="G37" s="21" t="s">
        <v>17</v>
      </c>
      <c r="H37" s="21" t="s">
        <v>18</v>
      </c>
      <c r="I37" s="16" t="s">
        <v>22</v>
      </c>
      <c r="J37" s="16">
        <v>16692559293</v>
      </c>
      <c r="K37" s="21"/>
      <c r="L37" s="5"/>
      <c r="M37" s="5"/>
      <c r="N37" s="5"/>
      <c r="O37" s="5"/>
    </row>
    <row r="38" s="2" customFormat="1" ht="19" customHeight="1" spans="1:15">
      <c r="A38" s="21">
        <v>35</v>
      </c>
      <c r="B38" s="16" t="s">
        <v>94</v>
      </c>
      <c r="C38" s="17" t="s">
        <v>14</v>
      </c>
      <c r="D38" s="18">
        <f ca="1" t="shared" si="2"/>
        <v>58</v>
      </c>
      <c r="E38" s="33" t="s">
        <v>95</v>
      </c>
      <c r="F38" s="20" t="s">
        <v>74</v>
      </c>
      <c r="G38" s="21" t="s">
        <v>17</v>
      </c>
      <c r="H38" s="21" t="s">
        <v>18</v>
      </c>
      <c r="I38" s="16" t="s">
        <v>22</v>
      </c>
      <c r="J38" s="16">
        <v>15863941085</v>
      </c>
      <c r="K38" s="21"/>
      <c r="L38" s="5"/>
      <c r="M38" s="5"/>
      <c r="N38" s="5"/>
      <c r="O38" s="5"/>
    </row>
    <row r="39" s="2" customFormat="1" ht="19" customHeight="1" spans="1:15">
      <c r="A39" s="21">
        <v>36</v>
      </c>
      <c r="B39" s="16" t="s">
        <v>96</v>
      </c>
      <c r="C39" s="17" t="s">
        <v>14</v>
      </c>
      <c r="D39" s="18">
        <f ca="1" t="shared" si="2"/>
        <v>46</v>
      </c>
      <c r="E39" s="33" t="s">
        <v>97</v>
      </c>
      <c r="F39" s="20" t="s">
        <v>27</v>
      </c>
      <c r="G39" s="21" t="s">
        <v>17</v>
      </c>
      <c r="H39" s="21" t="s">
        <v>18</v>
      </c>
      <c r="I39" s="16" t="s">
        <v>22</v>
      </c>
      <c r="J39" s="16">
        <v>18737597006</v>
      </c>
      <c r="K39" s="21"/>
      <c r="L39" s="5"/>
      <c r="M39" s="5"/>
      <c r="N39" s="5"/>
      <c r="O39" s="5"/>
    </row>
    <row r="40" s="2" customFormat="1" ht="19" customHeight="1" spans="1:15">
      <c r="A40" s="21">
        <v>37</v>
      </c>
      <c r="B40" s="16" t="s">
        <v>98</v>
      </c>
      <c r="C40" s="17" t="s">
        <v>14</v>
      </c>
      <c r="D40" s="18">
        <f ca="1" t="shared" si="2"/>
        <v>52</v>
      </c>
      <c r="E40" s="19" t="s">
        <v>99</v>
      </c>
      <c r="F40" s="20" t="s">
        <v>16</v>
      </c>
      <c r="G40" s="21" t="s">
        <v>17</v>
      </c>
      <c r="H40" s="21" t="s">
        <v>18</v>
      </c>
      <c r="I40" s="16" t="s">
        <v>22</v>
      </c>
      <c r="J40" s="16">
        <v>17530962695</v>
      </c>
      <c r="K40" s="21"/>
      <c r="L40" s="5"/>
      <c r="M40" s="5"/>
      <c r="N40" s="5"/>
      <c r="O40" s="5"/>
    </row>
    <row r="41" s="2" customFormat="1" ht="19" customHeight="1" spans="1:15">
      <c r="A41" s="21">
        <v>38</v>
      </c>
      <c r="B41" s="16" t="s">
        <v>100</v>
      </c>
      <c r="C41" s="17" t="s">
        <v>14</v>
      </c>
      <c r="D41" s="18">
        <f ca="1" t="shared" si="2"/>
        <v>37</v>
      </c>
      <c r="E41" s="33" t="s">
        <v>101</v>
      </c>
      <c r="F41" s="20" t="s">
        <v>16</v>
      </c>
      <c r="G41" s="21" t="s">
        <v>17</v>
      </c>
      <c r="H41" s="21" t="s">
        <v>18</v>
      </c>
      <c r="I41" s="16" t="s">
        <v>22</v>
      </c>
      <c r="J41" s="16">
        <v>13295031363</v>
      </c>
      <c r="K41" s="21"/>
      <c r="L41" s="5"/>
      <c r="M41" s="5"/>
      <c r="N41" s="5"/>
      <c r="O41" s="5"/>
    </row>
    <row r="42" s="2" customFormat="1" ht="19" customHeight="1" spans="1:15">
      <c r="A42" s="21">
        <v>39</v>
      </c>
      <c r="B42" s="16" t="s">
        <v>102</v>
      </c>
      <c r="C42" s="17" t="s">
        <v>103</v>
      </c>
      <c r="D42" s="18">
        <f ca="1" t="shared" si="2"/>
        <v>26</v>
      </c>
      <c r="E42" s="33" t="s">
        <v>104</v>
      </c>
      <c r="F42" s="20" t="s">
        <v>16</v>
      </c>
      <c r="G42" s="21" t="s">
        <v>17</v>
      </c>
      <c r="H42" s="21" t="s">
        <v>18</v>
      </c>
      <c r="I42" s="16" t="s">
        <v>22</v>
      </c>
      <c r="J42" s="16">
        <v>18537573307</v>
      </c>
      <c r="K42" s="21"/>
      <c r="L42" s="5"/>
      <c r="M42" s="5"/>
      <c r="N42" s="5"/>
      <c r="O42" s="5"/>
    </row>
    <row r="43" s="2" customFormat="1" ht="19" customHeight="1" spans="1:15">
      <c r="A43" s="21">
        <v>40</v>
      </c>
      <c r="B43" s="21" t="s">
        <v>105</v>
      </c>
      <c r="C43" s="17" t="s">
        <v>14</v>
      </c>
      <c r="D43" s="18">
        <f ca="1" t="shared" si="2"/>
        <v>40</v>
      </c>
      <c r="E43" s="34" t="s">
        <v>106</v>
      </c>
      <c r="F43" s="20" t="s">
        <v>16</v>
      </c>
      <c r="G43" s="21" t="s">
        <v>17</v>
      </c>
      <c r="H43" s="21" t="s">
        <v>18</v>
      </c>
      <c r="I43" s="16" t="s">
        <v>107</v>
      </c>
      <c r="J43" s="16">
        <v>18537551278</v>
      </c>
      <c r="K43" s="21"/>
      <c r="L43" s="5"/>
      <c r="M43" s="5"/>
      <c r="N43" s="5"/>
      <c r="O43" s="5"/>
    </row>
    <row r="44" s="2" customFormat="1" ht="19" customHeight="1" spans="1:15">
      <c r="A44" s="21">
        <v>41</v>
      </c>
      <c r="B44" s="16" t="s">
        <v>108</v>
      </c>
      <c r="C44" s="17" t="s">
        <v>14</v>
      </c>
      <c r="D44" s="18">
        <f ca="1" t="shared" si="2"/>
        <v>55</v>
      </c>
      <c r="E44" s="33" t="s">
        <v>109</v>
      </c>
      <c r="F44" s="20" t="s">
        <v>16</v>
      </c>
      <c r="G44" s="21" t="s">
        <v>17</v>
      </c>
      <c r="H44" s="21" t="s">
        <v>18</v>
      </c>
      <c r="I44" s="16" t="s">
        <v>22</v>
      </c>
      <c r="J44" s="16">
        <v>13243168468</v>
      </c>
      <c r="K44" s="21"/>
      <c r="L44" s="5"/>
      <c r="M44" s="5"/>
      <c r="N44" s="5"/>
      <c r="O44" s="5"/>
    </row>
    <row r="45" s="2" customFormat="1" ht="19" customHeight="1" spans="1:15">
      <c r="A45" s="21">
        <v>42</v>
      </c>
      <c r="B45" s="16" t="s">
        <v>110</v>
      </c>
      <c r="C45" s="17" t="s">
        <v>14</v>
      </c>
      <c r="D45" s="18">
        <f ca="1" t="shared" si="2"/>
        <v>47</v>
      </c>
      <c r="E45" s="33" t="s">
        <v>111</v>
      </c>
      <c r="F45" s="20" t="s">
        <v>16</v>
      </c>
      <c r="G45" s="21" t="s">
        <v>17</v>
      </c>
      <c r="H45" s="21" t="s">
        <v>18</v>
      </c>
      <c r="I45" s="16" t="s">
        <v>22</v>
      </c>
      <c r="J45" s="16">
        <v>15836968550</v>
      </c>
      <c r="K45" s="21"/>
      <c r="L45" s="5"/>
      <c r="M45" s="5"/>
      <c r="N45" s="5"/>
      <c r="O45" s="5"/>
    </row>
    <row r="46" s="2" customFormat="1" ht="19" customHeight="1" spans="1:15">
      <c r="A46" s="21">
        <v>43</v>
      </c>
      <c r="B46" s="16" t="s">
        <v>112</v>
      </c>
      <c r="C46" s="17" t="s">
        <v>14</v>
      </c>
      <c r="D46" s="18">
        <f ca="1" t="shared" si="2"/>
        <v>44</v>
      </c>
      <c r="E46" s="33" t="s">
        <v>113</v>
      </c>
      <c r="F46" s="20" t="s">
        <v>16</v>
      </c>
      <c r="G46" s="21" t="s">
        <v>17</v>
      </c>
      <c r="H46" s="21" t="s">
        <v>18</v>
      </c>
      <c r="I46" s="16" t="s">
        <v>22</v>
      </c>
      <c r="J46" s="16">
        <v>18837538516</v>
      </c>
      <c r="K46" s="21"/>
      <c r="L46" s="5"/>
      <c r="M46" s="5"/>
      <c r="N46" s="5"/>
      <c r="O46" s="5"/>
    </row>
    <row r="47" s="2" customFormat="1" ht="19" customHeight="1" spans="1:15">
      <c r="A47" s="21">
        <v>44</v>
      </c>
      <c r="B47" s="16" t="s">
        <v>114</v>
      </c>
      <c r="C47" s="17" t="s">
        <v>14</v>
      </c>
      <c r="D47" s="18">
        <f ca="1" t="shared" si="2"/>
        <v>54</v>
      </c>
      <c r="E47" s="19" t="s">
        <v>115</v>
      </c>
      <c r="F47" s="20" t="s">
        <v>16</v>
      </c>
      <c r="G47" s="21" t="s">
        <v>17</v>
      </c>
      <c r="H47" s="21" t="s">
        <v>18</v>
      </c>
      <c r="I47" s="16" t="s">
        <v>22</v>
      </c>
      <c r="J47" s="16">
        <v>15639961878</v>
      </c>
      <c r="K47" s="21"/>
      <c r="L47" s="5"/>
      <c r="M47" s="5"/>
      <c r="N47" s="5"/>
      <c r="O47" s="5"/>
    </row>
    <row r="48" s="2" customFormat="1" ht="19" customHeight="1" spans="1:15">
      <c r="A48" s="21">
        <v>45</v>
      </c>
      <c r="B48" s="16" t="s">
        <v>116</v>
      </c>
      <c r="C48" s="17" t="s">
        <v>14</v>
      </c>
      <c r="D48" s="18">
        <f ca="1" t="shared" si="2"/>
        <v>36</v>
      </c>
      <c r="E48" s="33" t="s">
        <v>117</v>
      </c>
      <c r="F48" s="20" t="s">
        <v>16</v>
      </c>
      <c r="G48" s="21" t="s">
        <v>17</v>
      </c>
      <c r="H48" s="21" t="s">
        <v>18</v>
      </c>
      <c r="I48" s="16" t="s">
        <v>22</v>
      </c>
      <c r="J48" s="16">
        <v>13525369171</v>
      </c>
      <c r="K48" s="21"/>
      <c r="L48" s="5"/>
      <c r="M48" s="5"/>
      <c r="N48" s="5"/>
      <c r="O48" s="5"/>
    </row>
    <row r="49" s="2" customFormat="1" ht="19" customHeight="1" spans="1:15">
      <c r="A49" s="21">
        <v>46</v>
      </c>
      <c r="B49" s="16" t="s">
        <v>118</v>
      </c>
      <c r="C49" s="17" t="s">
        <v>14</v>
      </c>
      <c r="D49" s="18">
        <f ca="1" t="shared" si="2"/>
        <v>58</v>
      </c>
      <c r="E49" s="33" t="s">
        <v>119</v>
      </c>
      <c r="F49" s="20" t="s">
        <v>16</v>
      </c>
      <c r="G49" s="21" t="s">
        <v>17</v>
      </c>
      <c r="H49" s="21" t="s">
        <v>18</v>
      </c>
      <c r="I49" s="16" t="s">
        <v>22</v>
      </c>
      <c r="J49" s="16">
        <v>13103759328</v>
      </c>
      <c r="K49" s="21"/>
      <c r="L49" s="5"/>
      <c r="M49" s="5"/>
      <c r="N49" s="5"/>
      <c r="O49" s="5"/>
    </row>
    <row r="50" s="2" customFormat="1" ht="19" customHeight="1" spans="1:15">
      <c r="A50" s="21">
        <v>47</v>
      </c>
      <c r="B50" s="16" t="s">
        <v>120</v>
      </c>
      <c r="C50" s="17" t="s">
        <v>103</v>
      </c>
      <c r="D50" s="18">
        <f ca="1" t="shared" si="2"/>
        <v>58</v>
      </c>
      <c r="E50" s="33" t="s">
        <v>121</v>
      </c>
      <c r="F50" s="20" t="s">
        <v>27</v>
      </c>
      <c r="G50" s="21" t="s">
        <v>17</v>
      </c>
      <c r="H50" s="21" t="s">
        <v>18</v>
      </c>
      <c r="I50" s="16" t="s">
        <v>22</v>
      </c>
      <c r="J50" s="16">
        <v>13071764458</v>
      </c>
      <c r="K50" s="21"/>
      <c r="L50" s="5"/>
      <c r="M50" s="5"/>
      <c r="N50" s="5"/>
      <c r="O50" s="5"/>
    </row>
    <row r="51" s="2" customFormat="1" ht="19" customHeight="1" spans="1:15">
      <c r="A51" s="21">
        <v>48</v>
      </c>
      <c r="B51" s="16" t="s">
        <v>122</v>
      </c>
      <c r="C51" s="17" t="s">
        <v>14</v>
      </c>
      <c r="D51" s="18">
        <f ca="1" t="shared" si="2"/>
        <v>47</v>
      </c>
      <c r="E51" s="33" t="s">
        <v>123</v>
      </c>
      <c r="F51" s="20" t="s">
        <v>16</v>
      </c>
      <c r="G51" s="21" t="s">
        <v>17</v>
      </c>
      <c r="H51" s="21" t="s">
        <v>18</v>
      </c>
      <c r="I51" s="16" t="s">
        <v>22</v>
      </c>
      <c r="J51" s="16">
        <v>13837553484</v>
      </c>
      <c r="K51" s="21"/>
      <c r="L51" s="5"/>
      <c r="M51" s="5"/>
      <c r="N51" s="5"/>
      <c r="O51" s="5"/>
    </row>
    <row r="55" spans="8:8">
      <c r="H55" s="5" t="s">
        <v>124</v>
      </c>
    </row>
  </sheetData>
  <mergeCells count="2">
    <mergeCell ref="A1:K1"/>
    <mergeCell ref="B2:K2"/>
  </mergeCells>
  <conditionalFormatting sqref="B5">
    <cfRule type="duplicateValues" dxfId="0" priority="2"/>
  </conditionalFormatting>
  <conditionalFormatting sqref="B11">
    <cfRule type="duplicateValues" dxfId="0" priority="11"/>
  </conditionalFormatting>
  <conditionalFormatting sqref="B12">
    <cfRule type="duplicateValues" dxfId="0" priority="10"/>
  </conditionalFormatting>
  <conditionalFormatting sqref="B13">
    <cfRule type="duplicateValues" dxfId="0" priority="9"/>
  </conditionalFormatting>
  <conditionalFormatting sqref="B14">
    <cfRule type="duplicateValues" dxfId="0" priority="8"/>
  </conditionalFormatting>
  <conditionalFormatting sqref="B15">
    <cfRule type="duplicateValues" dxfId="0" priority="7"/>
  </conditionalFormatting>
  <conditionalFormatting sqref="B18">
    <cfRule type="duplicateValues" dxfId="0" priority="5"/>
  </conditionalFormatting>
  <conditionalFormatting sqref="B19">
    <cfRule type="duplicateValues" dxfId="0" priority="4"/>
  </conditionalFormatting>
  <conditionalFormatting sqref="B21">
    <cfRule type="duplicateValues" dxfId="0" priority="3"/>
  </conditionalFormatting>
  <conditionalFormatting sqref="B37">
    <cfRule type="duplicateValues" dxfId="0" priority="1"/>
  </conditionalFormatting>
  <conditionalFormatting sqref="B9:B10">
    <cfRule type="duplicateValues" dxfId="0" priority="12"/>
  </conditionalFormatting>
  <conditionalFormatting sqref="B16:B17">
    <cfRule type="duplicateValues" dxfId="0" priority="6"/>
  </conditionalFormatting>
  <conditionalFormatting sqref="B6:B7 B4">
    <cfRule type="duplicateValues" dxfId="0" priority="14"/>
  </conditionalFormatting>
  <pageMargins left="0.511805555555556" right="0.275" top="0.432638888888889" bottom="0.354166666666667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9"/>
  <sheetViews>
    <sheetView tabSelected="1" topLeftCell="A12" workbookViewId="0">
      <selection activeCell="A1" sqref="A1:N1"/>
    </sheetView>
  </sheetViews>
  <sheetFormatPr defaultColWidth="9" defaultRowHeight="14.25"/>
  <cols>
    <col min="1" max="1" width="3.75" style="4" customWidth="1"/>
    <col min="2" max="2" width="7.08333333333333" style="2" customWidth="1"/>
    <col min="3" max="3" width="3.5" style="2" customWidth="1"/>
    <col min="4" max="4" width="3.5" style="5" customWidth="1"/>
    <col min="5" max="5" width="20.5" style="5" customWidth="1"/>
    <col min="6" max="6" width="4.5" style="5" customWidth="1"/>
    <col min="7" max="7" width="10.75" style="5" customWidth="1"/>
    <col min="8" max="8" width="20" style="5" customWidth="1"/>
    <col min="9" max="9" width="14.125" style="5" customWidth="1"/>
    <col min="10" max="10" width="12.5" style="5" customWidth="1"/>
    <col min="11" max="12" width="7.25" style="5" customWidth="1"/>
    <col min="13" max="13" width="4.875" style="5" customWidth="1"/>
    <col min="14" max="14" width="19.125" style="5" customWidth="1"/>
    <col min="15" max="15" width="21.125" style="5" customWidth="1"/>
    <col min="16" max="16" width="6.5" style="5" customWidth="1"/>
    <col min="17" max="17" width="5.75833333333333" style="5" customWidth="1"/>
    <col min="18" max="18" width="15.9" style="5" customWidth="1"/>
    <col min="19" max="35" width="9" style="2"/>
    <col min="36" max="16384" width="6.75833333333333" style="2"/>
  </cols>
  <sheetData>
    <row r="1" s="1" customFormat="1" ht="27" customHeight="1" spans="1:14">
      <c r="A1" s="6" t="s">
        <v>125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="1" customFormat="1" ht="27" customHeight="1" spans="1:14">
      <c r="A2" s="8"/>
      <c r="B2" s="9" t="s">
        <v>1</v>
      </c>
      <c r="C2" s="9"/>
      <c r="D2" s="9"/>
      <c r="E2" s="10"/>
      <c r="F2" s="9"/>
      <c r="G2" s="9"/>
      <c r="H2" s="9"/>
      <c r="I2" s="9"/>
      <c r="J2" s="9"/>
      <c r="K2" s="9"/>
      <c r="L2" s="23"/>
      <c r="M2" s="23"/>
      <c r="N2" s="23"/>
    </row>
    <row r="3" s="2" customFormat="1" ht="40" customHeight="1" spans="1:14">
      <c r="A3" s="11" t="s">
        <v>2</v>
      </c>
      <c r="B3" s="12" t="s">
        <v>3</v>
      </c>
      <c r="C3" s="13" t="s">
        <v>4</v>
      </c>
      <c r="D3" s="12" t="s">
        <v>5</v>
      </c>
      <c r="E3" s="12" t="s">
        <v>6</v>
      </c>
      <c r="F3" s="14" t="s">
        <v>7</v>
      </c>
      <c r="G3" s="14" t="s">
        <v>8</v>
      </c>
      <c r="H3" s="12" t="s">
        <v>9</v>
      </c>
      <c r="I3" s="14" t="s">
        <v>10</v>
      </c>
      <c r="J3" s="24" t="s">
        <v>11</v>
      </c>
      <c r="K3" s="14" t="s">
        <v>126</v>
      </c>
      <c r="L3" s="14" t="s">
        <v>127</v>
      </c>
      <c r="M3" s="14" t="s">
        <v>128</v>
      </c>
      <c r="N3" s="14" t="s">
        <v>129</v>
      </c>
    </row>
    <row r="4" s="2" customFormat="1" ht="18" customHeight="1" spans="1:14">
      <c r="A4" s="15">
        <v>1</v>
      </c>
      <c r="B4" s="16" t="s">
        <v>120</v>
      </c>
      <c r="C4" s="17" t="s">
        <v>103</v>
      </c>
      <c r="D4" s="18">
        <f ca="1">_xlfn.IFS(LEN(E4)=15,DATEDIF(TEXT("19"&amp;MID(E4,7,6),"0-00-00"),TODAY(),"y"),LEN(E4)=18,DATEDIF(TEXT(MID(E4,7,8),"0-00-00"),TODAY(),"y"),TRUE,"身份证错误")</f>
        <v>58</v>
      </c>
      <c r="E4" s="33" t="s">
        <v>121</v>
      </c>
      <c r="F4" s="20" t="s">
        <v>27</v>
      </c>
      <c r="G4" s="21" t="s">
        <v>17</v>
      </c>
      <c r="H4" s="21" t="s">
        <v>18</v>
      </c>
      <c r="I4" s="16" t="s">
        <v>22</v>
      </c>
      <c r="J4" s="16">
        <v>13071764458</v>
      </c>
      <c r="K4" s="21" t="s">
        <v>130</v>
      </c>
      <c r="L4" s="25" t="s">
        <v>131</v>
      </c>
      <c r="M4" s="21">
        <v>9</v>
      </c>
      <c r="N4" s="26" t="s">
        <v>132</v>
      </c>
    </row>
    <row r="5" s="3" customFormat="1" ht="19" customHeight="1" spans="1:14">
      <c r="A5" s="22">
        <v>2</v>
      </c>
      <c r="B5" s="18" t="s">
        <v>13</v>
      </c>
      <c r="C5" s="17" t="s">
        <v>14</v>
      </c>
      <c r="D5" s="18">
        <f ca="1" t="shared" ref="D5:D22" si="0">_xlfn.IFS(LEN(E5)=15,DATEDIF(TEXT("19"&amp;MID(E5,7,6),"0-00-00"),TODAY(),"y"),LEN(E5)=18,DATEDIF(TEXT(MID(E5,7,8),"0-00-00"),TODAY(),"y"),TRUE,"身份证错误")</f>
        <v>48</v>
      </c>
      <c r="E5" s="33" t="s">
        <v>15</v>
      </c>
      <c r="F5" s="20" t="s">
        <v>16</v>
      </c>
      <c r="G5" s="21" t="s">
        <v>17</v>
      </c>
      <c r="H5" s="21" t="s">
        <v>18</v>
      </c>
      <c r="I5" s="16" t="s">
        <v>19</v>
      </c>
      <c r="J5" s="18">
        <v>15136902573</v>
      </c>
      <c r="K5" s="21"/>
      <c r="L5" s="21"/>
      <c r="M5" s="21">
        <v>9</v>
      </c>
      <c r="N5" s="26" t="s">
        <v>132</v>
      </c>
    </row>
    <row r="6" s="3" customFormat="1" ht="19" customHeight="1" spans="1:14">
      <c r="A6" s="22">
        <v>3</v>
      </c>
      <c r="B6" s="18" t="s">
        <v>20</v>
      </c>
      <c r="C6" s="17" t="s">
        <v>14</v>
      </c>
      <c r="D6" s="18">
        <f ca="1" t="shared" si="0"/>
        <v>43</v>
      </c>
      <c r="E6" s="33" t="s">
        <v>21</v>
      </c>
      <c r="F6" s="20" t="s">
        <v>16</v>
      </c>
      <c r="G6" s="21" t="s">
        <v>17</v>
      </c>
      <c r="H6" s="21" t="s">
        <v>18</v>
      </c>
      <c r="I6" s="16" t="s">
        <v>22</v>
      </c>
      <c r="J6" s="18">
        <v>13071728599</v>
      </c>
      <c r="K6" s="21"/>
      <c r="L6" s="21"/>
      <c r="M6" s="21">
        <v>9</v>
      </c>
      <c r="N6" s="26" t="s">
        <v>133</v>
      </c>
    </row>
    <row r="7" s="3" customFormat="1" ht="19" customHeight="1" spans="1:14">
      <c r="A7" s="15">
        <v>4</v>
      </c>
      <c r="B7" s="18" t="s">
        <v>23</v>
      </c>
      <c r="C7" s="17" t="s">
        <v>14</v>
      </c>
      <c r="D7" s="18">
        <f ca="1" t="shared" si="0"/>
        <v>47</v>
      </c>
      <c r="E7" s="33" t="s">
        <v>24</v>
      </c>
      <c r="F7" s="20" t="s">
        <v>16</v>
      </c>
      <c r="G7" s="21" t="s">
        <v>17</v>
      </c>
      <c r="H7" s="21" t="s">
        <v>18</v>
      </c>
      <c r="I7" s="16" t="s">
        <v>22</v>
      </c>
      <c r="J7" s="18">
        <v>18317669738</v>
      </c>
      <c r="K7" s="21"/>
      <c r="L7" s="21"/>
      <c r="M7" s="21">
        <v>9</v>
      </c>
      <c r="N7" s="26" t="s">
        <v>134</v>
      </c>
    </row>
    <row r="8" s="3" customFormat="1" ht="19" customHeight="1" spans="1:14">
      <c r="A8" s="22">
        <v>5</v>
      </c>
      <c r="B8" s="16" t="s">
        <v>25</v>
      </c>
      <c r="C8" s="17" t="s">
        <v>14</v>
      </c>
      <c r="D8" s="18">
        <f ca="1" t="shared" si="0"/>
        <v>51</v>
      </c>
      <c r="E8" s="33" t="s">
        <v>26</v>
      </c>
      <c r="F8" s="20" t="s">
        <v>27</v>
      </c>
      <c r="G8" s="21" t="s">
        <v>17</v>
      </c>
      <c r="H8" s="21" t="s">
        <v>18</v>
      </c>
      <c r="I8" s="16" t="s">
        <v>22</v>
      </c>
      <c r="J8" s="16">
        <v>15617373854</v>
      </c>
      <c r="K8" s="21"/>
      <c r="L8" s="21"/>
      <c r="M8" s="21">
        <v>9</v>
      </c>
      <c r="N8" s="26" t="s">
        <v>135</v>
      </c>
    </row>
    <row r="9" s="3" customFormat="1" ht="19" customHeight="1" spans="1:14">
      <c r="A9" s="22">
        <v>6</v>
      </c>
      <c r="B9" s="21" t="s">
        <v>28</v>
      </c>
      <c r="C9" s="17" t="s">
        <v>14</v>
      </c>
      <c r="D9" s="18">
        <f ca="1" t="shared" si="0"/>
        <v>49</v>
      </c>
      <c r="E9" s="33" t="s">
        <v>29</v>
      </c>
      <c r="F9" s="21" t="s">
        <v>27</v>
      </c>
      <c r="G9" s="21" t="s">
        <v>17</v>
      </c>
      <c r="H9" s="21" t="s">
        <v>18</v>
      </c>
      <c r="I9" s="16" t="s">
        <v>22</v>
      </c>
      <c r="J9" s="18">
        <v>15237536005</v>
      </c>
      <c r="K9" s="21"/>
      <c r="L9" s="21"/>
      <c r="M9" s="21">
        <v>9</v>
      </c>
      <c r="N9" s="26" t="s">
        <v>136</v>
      </c>
    </row>
    <row r="10" s="2" customFormat="1" ht="19" customHeight="1" spans="1:18">
      <c r="A10" s="15">
        <v>7</v>
      </c>
      <c r="B10" s="16" t="s">
        <v>32</v>
      </c>
      <c r="C10" s="17" t="s">
        <v>14</v>
      </c>
      <c r="D10" s="18">
        <f ca="1" t="shared" si="0"/>
        <v>54</v>
      </c>
      <c r="E10" s="33" t="s">
        <v>33</v>
      </c>
      <c r="F10" s="20" t="s">
        <v>27</v>
      </c>
      <c r="G10" s="21" t="s">
        <v>17</v>
      </c>
      <c r="H10" s="21" t="s">
        <v>18</v>
      </c>
      <c r="I10" s="16" t="s">
        <v>22</v>
      </c>
      <c r="J10" s="16">
        <v>13101751185</v>
      </c>
      <c r="K10" s="21"/>
      <c r="L10" s="21"/>
      <c r="M10" s="21">
        <v>9</v>
      </c>
      <c r="N10" s="27" t="s">
        <v>137</v>
      </c>
      <c r="O10" s="28"/>
      <c r="P10" s="5"/>
      <c r="Q10" s="5"/>
      <c r="R10" s="5"/>
    </row>
    <row r="11" s="2" customFormat="1" ht="19" customHeight="1" spans="1:18">
      <c r="A11" s="22">
        <v>8</v>
      </c>
      <c r="B11" s="16" t="s">
        <v>34</v>
      </c>
      <c r="C11" s="17" t="s">
        <v>14</v>
      </c>
      <c r="D11" s="18">
        <f ca="1" t="shared" si="0"/>
        <v>29</v>
      </c>
      <c r="E11" s="33" t="s">
        <v>35</v>
      </c>
      <c r="F11" s="20" t="s">
        <v>16</v>
      </c>
      <c r="G11" s="21" t="s">
        <v>17</v>
      </c>
      <c r="H11" s="21" t="s">
        <v>18</v>
      </c>
      <c r="I11" s="16" t="s">
        <v>36</v>
      </c>
      <c r="J11" s="16">
        <v>18637506635</v>
      </c>
      <c r="K11" s="21"/>
      <c r="L11" s="21"/>
      <c r="M11" s="21">
        <v>9</v>
      </c>
      <c r="N11" s="26" t="s">
        <v>138</v>
      </c>
      <c r="O11" s="5"/>
      <c r="P11" s="5"/>
      <c r="Q11" s="5"/>
      <c r="R11" s="5"/>
    </row>
    <row r="12" s="2" customFormat="1" ht="19" customHeight="1" spans="1:18">
      <c r="A12" s="22">
        <v>9</v>
      </c>
      <c r="B12" s="16" t="s">
        <v>37</v>
      </c>
      <c r="C12" s="17" t="s">
        <v>14</v>
      </c>
      <c r="D12" s="18">
        <f ca="1" t="shared" si="0"/>
        <v>58</v>
      </c>
      <c r="E12" s="19" t="s">
        <v>38</v>
      </c>
      <c r="F12" s="20" t="s">
        <v>16</v>
      </c>
      <c r="G12" s="21" t="s">
        <v>17</v>
      </c>
      <c r="H12" s="21" t="s">
        <v>18</v>
      </c>
      <c r="I12" s="16" t="s">
        <v>22</v>
      </c>
      <c r="J12" s="16">
        <v>18937565785</v>
      </c>
      <c r="K12" s="21"/>
      <c r="L12" s="21"/>
      <c r="M12" s="21">
        <v>9</v>
      </c>
      <c r="N12" s="26" t="s">
        <v>139</v>
      </c>
      <c r="O12" s="5"/>
      <c r="P12" s="5"/>
      <c r="Q12" s="5"/>
      <c r="R12" s="5"/>
    </row>
    <row r="13" s="2" customFormat="1" ht="19" customHeight="1" spans="1:18">
      <c r="A13" s="15">
        <v>10</v>
      </c>
      <c r="B13" s="16" t="s">
        <v>39</v>
      </c>
      <c r="C13" s="17" t="s">
        <v>14</v>
      </c>
      <c r="D13" s="18">
        <f ca="1" t="shared" si="0"/>
        <v>47</v>
      </c>
      <c r="E13" s="33" t="s">
        <v>40</v>
      </c>
      <c r="F13" s="20" t="s">
        <v>16</v>
      </c>
      <c r="G13" s="21" t="s">
        <v>17</v>
      </c>
      <c r="H13" s="21" t="s">
        <v>18</v>
      </c>
      <c r="I13" s="16" t="s">
        <v>41</v>
      </c>
      <c r="J13" s="16">
        <v>15836951875</v>
      </c>
      <c r="K13" s="21"/>
      <c r="L13" s="21"/>
      <c r="M13" s="21">
        <v>9</v>
      </c>
      <c r="N13" s="26" t="s">
        <v>140</v>
      </c>
      <c r="O13" s="5"/>
      <c r="P13" s="5"/>
      <c r="Q13" s="5"/>
      <c r="R13" s="5"/>
    </row>
    <row r="14" s="2" customFormat="1" ht="19" customHeight="1" spans="1:18">
      <c r="A14" s="22">
        <v>11</v>
      </c>
      <c r="B14" s="16" t="s">
        <v>42</v>
      </c>
      <c r="C14" s="17" t="s">
        <v>14</v>
      </c>
      <c r="D14" s="18">
        <f ca="1" t="shared" si="0"/>
        <v>59</v>
      </c>
      <c r="E14" s="33" t="s">
        <v>43</v>
      </c>
      <c r="F14" s="20" t="s">
        <v>16</v>
      </c>
      <c r="G14" s="21" t="s">
        <v>17</v>
      </c>
      <c r="H14" s="21" t="s">
        <v>18</v>
      </c>
      <c r="I14" s="16" t="s">
        <v>22</v>
      </c>
      <c r="J14" s="16">
        <v>15517867208</v>
      </c>
      <c r="K14" s="21"/>
      <c r="L14" s="21"/>
      <c r="M14" s="21">
        <v>9</v>
      </c>
      <c r="N14" s="26" t="s">
        <v>141</v>
      </c>
      <c r="O14" s="5"/>
      <c r="P14" s="5"/>
      <c r="Q14" s="5"/>
      <c r="R14" s="5"/>
    </row>
    <row r="15" s="2" customFormat="1" ht="19" customHeight="1" spans="1:18">
      <c r="A15" s="22">
        <v>12</v>
      </c>
      <c r="B15" s="16" t="s">
        <v>52</v>
      </c>
      <c r="C15" s="17" t="s">
        <v>14</v>
      </c>
      <c r="D15" s="18">
        <f ca="1" t="shared" si="0"/>
        <v>59</v>
      </c>
      <c r="E15" s="33" t="s">
        <v>53</v>
      </c>
      <c r="F15" s="20" t="s">
        <v>16</v>
      </c>
      <c r="G15" s="21" t="s">
        <v>17</v>
      </c>
      <c r="H15" s="21" t="s">
        <v>18</v>
      </c>
      <c r="I15" s="16" t="s">
        <v>22</v>
      </c>
      <c r="J15" s="16">
        <v>15937597352</v>
      </c>
      <c r="K15" s="21"/>
      <c r="L15" s="21"/>
      <c r="M15" s="21">
        <v>9</v>
      </c>
      <c r="N15" s="26" t="s">
        <v>142</v>
      </c>
      <c r="O15" s="5"/>
      <c r="P15" s="5"/>
      <c r="Q15" s="5"/>
      <c r="R15" s="5"/>
    </row>
    <row r="16" s="2" customFormat="1" ht="19" customHeight="1" spans="1:18">
      <c r="A16" s="15">
        <v>13</v>
      </c>
      <c r="B16" s="21" t="s">
        <v>56</v>
      </c>
      <c r="C16" s="21" t="s">
        <v>14</v>
      </c>
      <c r="D16" s="18">
        <f ca="1" t="shared" si="0"/>
        <v>58</v>
      </c>
      <c r="E16" s="34" t="s">
        <v>57</v>
      </c>
      <c r="F16" s="20" t="s">
        <v>16</v>
      </c>
      <c r="G16" s="21" t="s">
        <v>17</v>
      </c>
      <c r="H16" s="21" t="s">
        <v>18</v>
      </c>
      <c r="I16" s="16" t="s">
        <v>22</v>
      </c>
      <c r="J16" s="21">
        <v>15238203285</v>
      </c>
      <c r="K16" s="21"/>
      <c r="L16" s="21"/>
      <c r="M16" s="21">
        <v>9</v>
      </c>
      <c r="N16" s="26" t="s">
        <v>143</v>
      </c>
      <c r="O16" s="5"/>
      <c r="P16" s="5"/>
      <c r="Q16" s="5"/>
      <c r="R16" s="5"/>
    </row>
    <row r="17" s="3" customFormat="1" ht="19" customHeight="1" spans="1:14">
      <c r="A17" s="22">
        <v>14</v>
      </c>
      <c r="B17" s="16" t="s">
        <v>58</v>
      </c>
      <c r="C17" s="17" t="s">
        <v>14</v>
      </c>
      <c r="D17" s="18">
        <f ca="1" t="shared" si="0"/>
        <v>55</v>
      </c>
      <c r="E17" s="33" t="s">
        <v>59</v>
      </c>
      <c r="F17" s="20" t="s">
        <v>27</v>
      </c>
      <c r="G17" s="21" t="s">
        <v>17</v>
      </c>
      <c r="H17" s="21" t="s">
        <v>18</v>
      </c>
      <c r="I17" s="16" t="s">
        <v>22</v>
      </c>
      <c r="J17" s="16">
        <v>18317600884</v>
      </c>
      <c r="K17" s="21"/>
      <c r="L17" s="21"/>
      <c r="M17" s="21">
        <v>9</v>
      </c>
      <c r="N17" s="26" t="s">
        <v>144</v>
      </c>
    </row>
    <row r="18" s="3" customFormat="1" ht="19" customHeight="1" spans="1:14">
      <c r="A18" s="22">
        <v>15</v>
      </c>
      <c r="B18" s="16" t="s">
        <v>60</v>
      </c>
      <c r="C18" s="17" t="s">
        <v>14</v>
      </c>
      <c r="D18" s="18">
        <f ca="1" t="shared" si="0"/>
        <v>56</v>
      </c>
      <c r="E18" s="33" t="s">
        <v>61</v>
      </c>
      <c r="F18" s="20" t="s">
        <v>16</v>
      </c>
      <c r="G18" s="21" t="s">
        <v>17</v>
      </c>
      <c r="H18" s="21" t="s">
        <v>18</v>
      </c>
      <c r="I18" s="16" t="s">
        <v>22</v>
      </c>
      <c r="J18" s="16">
        <v>15093780837</v>
      </c>
      <c r="K18" s="21"/>
      <c r="L18" s="21"/>
      <c r="M18" s="21">
        <v>9</v>
      </c>
      <c r="N18" s="26" t="s">
        <v>145</v>
      </c>
    </row>
    <row r="19" s="3" customFormat="1" ht="19" customHeight="1" spans="1:14">
      <c r="A19" s="15">
        <v>16</v>
      </c>
      <c r="B19" s="16" t="s">
        <v>64</v>
      </c>
      <c r="C19" s="17" t="s">
        <v>14</v>
      </c>
      <c r="D19" s="18">
        <f ca="1" t="shared" si="0"/>
        <v>48</v>
      </c>
      <c r="E19" s="33" t="s">
        <v>65</v>
      </c>
      <c r="F19" s="20" t="s">
        <v>16</v>
      </c>
      <c r="G19" s="21" t="s">
        <v>17</v>
      </c>
      <c r="H19" s="21" t="s">
        <v>18</v>
      </c>
      <c r="I19" s="16" t="s">
        <v>22</v>
      </c>
      <c r="J19" s="16">
        <v>15037549428</v>
      </c>
      <c r="K19" s="21"/>
      <c r="L19" s="21"/>
      <c r="M19" s="21">
        <v>9</v>
      </c>
      <c r="N19" s="26" t="s">
        <v>146</v>
      </c>
    </row>
    <row r="20" s="3" customFormat="1" ht="19" customHeight="1" spans="1:14">
      <c r="A20" s="22">
        <v>17</v>
      </c>
      <c r="B20" s="16" t="s">
        <v>68</v>
      </c>
      <c r="C20" s="17" t="s">
        <v>14</v>
      </c>
      <c r="D20" s="18">
        <f ca="1" t="shared" si="0"/>
        <v>54</v>
      </c>
      <c r="E20" s="33" t="s">
        <v>69</v>
      </c>
      <c r="F20" s="20" t="s">
        <v>16</v>
      </c>
      <c r="G20" s="21" t="s">
        <v>17</v>
      </c>
      <c r="H20" s="21" t="s">
        <v>18</v>
      </c>
      <c r="I20" s="16" t="s">
        <v>22</v>
      </c>
      <c r="J20" s="16">
        <v>15038828235</v>
      </c>
      <c r="K20" s="21"/>
      <c r="L20" s="21"/>
      <c r="M20" s="21">
        <v>9</v>
      </c>
      <c r="N20" s="26" t="s">
        <v>147</v>
      </c>
    </row>
    <row r="21" s="3" customFormat="1" ht="19" customHeight="1" spans="1:14">
      <c r="A21" s="22">
        <v>18</v>
      </c>
      <c r="B21" s="16" t="s">
        <v>72</v>
      </c>
      <c r="C21" s="17" t="s">
        <v>14</v>
      </c>
      <c r="D21" s="18">
        <f ca="1" t="shared" si="0"/>
        <v>47</v>
      </c>
      <c r="E21" s="33" t="s">
        <v>73</v>
      </c>
      <c r="F21" s="20" t="s">
        <v>74</v>
      </c>
      <c r="G21" s="21" t="s">
        <v>17</v>
      </c>
      <c r="H21" s="21" t="s">
        <v>18</v>
      </c>
      <c r="I21" s="16" t="s">
        <v>22</v>
      </c>
      <c r="J21" s="16">
        <v>15937557873</v>
      </c>
      <c r="K21" s="21"/>
      <c r="L21" s="21"/>
      <c r="M21" s="21">
        <v>9</v>
      </c>
      <c r="N21" s="26" t="s">
        <v>148</v>
      </c>
    </row>
    <row r="22" s="2" customFormat="1" ht="19" customHeight="1" spans="1:18">
      <c r="A22" s="15">
        <v>19</v>
      </c>
      <c r="B22" s="16" t="s">
        <v>77</v>
      </c>
      <c r="C22" s="17" t="s">
        <v>14</v>
      </c>
      <c r="D22" s="18">
        <f ca="1" t="shared" si="0"/>
        <v>59</v>
      </c>
      <c r="E22" s="33" t="s">
        <v>78</v>
      </c>
      <c r="F22" s="20" t="s">
        <v>16</v>
      </c>
      <c r="G22" s="21" t="s">
        <v>17</v>
      </c>
      <c r="H22" s="21" t="s">
        <v>18</v>
      </c>
      <c r="I22" s="16" t="s">
        <v>22</v>
      </c>
      <c r="J22" s="16">
        <v>13137752879</v>
      </c>
      <c r="K22" s="21"/>
      <c r="L22" s="21"/>
      <c r="M22" s="21">
        <v>9</v>
      </c>
      <c r="N22" s="26" t="s">
        <v>149</v>
      </c>
      <c r="O22" s="5"/>
      <c r="P22" s="5"/>
      <c r="Q22" s="5"/>
      <c r="R22" s="5"/>
    </row>
    <row r="23" s="2" customFormat="1" ht="19" customHeight="1" spans="1:18">
      <c r="A23" s="22">
        <v>20</v>
      </c>
      <c r="B23" s="16" t="s">
        <v>81</v>
      </c>
      <c r="C23" s="17" t="s">
        <v>14</v>
      </c>
      <c r="D23" s="18">
        <f ca="1" t="shared" ref="D23:D36" si="1">_xlfn.IFS(LEN(E23)=15,DATEDIF(TEXT("19"&amp;MID(E23,7,6),"0-00-00"),TODAY(),"y"),LEN(E23)=18,DATEDIF(TEXT(MID(E23,7,8),"0-00-00"),TODAY(),"y"),TRUE,"身份证错误")</f>
        <v>41</v>
      </c>
      <c r="E23" s="33" t="s">
        <v>82</v>
      </c>
      <c r="F23" s="20" t="s">
        <v>16</v>
      </c>
      <c r="G23" s="21" t="s">
        <v>17</v>
      </c>
      <c r="H23" s="21" t="s">
        <v>18</v>
      </c>
      <c r="I23" s="16" t="s">
        <v>83</v>
      </c>
      <c r="J23" s="16">
        <v>15837550785</v>
      </c>
      <c r="K23" s="21"/>
      <c r="L23" s="21"/>
      <c r="M23" s="21">
        <v>9</v>
      </c>
      <c r="N23" s="26" t="s">
        <v>150</v>
      </c>
      <c r="O23" s="5"/>
      <c r="P23" s="5"/>
      <c r="Q23" s="5"/>
      <c r="R23" s="5"/>
    </row>
    <row r="24" s="2" customFormat="1" ht="19" customHeight="1" spans="1:18">
      <c r="A24" s="15">
        <v>21</v>
      </c>
      <c r="B24" s="16" t="s">
        <v>84</v>
      </c>
      <c r="C24" s="17" t="s">
        <v>14</v>
      </c>
      <c r="D24" s="18">
        <f ca="1" t="shared" si="1"/>
        <v>32</v>
      </c>
      <c r="E24" s="19" t="s">
        <v>85</v>
      </c>
      <c r="F24" s="20" t="s">
        <v>16</v>
      </c>
      <c r="G24" s="21" t="s">
        <v>17</v>
      </c>
      <c r="H24" s="21" t="s">
        <v>18</v>
      </c>
      <c r="I24" s="16" t="s">
        <v>22</v>
      </c>
      <c r="J24" s="16">
        <v>15517861300</v>
      </c>
      <c r="K24" s="21"/>
      <c r="L24" s="21"/>
      <c r="M24" s="21">
        <v>9</v>
      </c>
      <c r="N24" s="26" t="s">
        <v>151</v>
      </c>
      <c r="O24" s="5"/>
      <c r="P24" s="5"/>
      <c r="Q24" s="5"/>
      <c r="R24" s="5"/>
    </row>
    <row r="25" s="2" customFormat="1" ht="19" customHeight="1" spans="1:18">
      <c r="A25" s="22">
        <v>22</v>
      </c>
      <c r="B25" s="16" t="s">
        <v>86</v>
      </c>
      <c r="C25" s="17" t="s">
        <v>14</v>
      </c>
      <c r="D25" s="18">
        <f ca="1" t="shared" si="1"/>
        <v>58</v>
      </c>
      <c r="E25" s="33" t="s">
        <v>87</v>
      </c>
      <c r="F25" s="20" t="s">
        <v>27</v>
      </c>
      <c r="G25" s="21" t="s">
        <v>17</v>
      </c>
      <c r="H25" s="21" t="s">
        <v>18</v>
      </c>
      <c r="I25" s="16" t="s">
        <v>22</v>
      </c>
      <c r="J25" s="16">
        <v>15136911327</v>
      </c>
      <c r="K25" s="21"/>
      <c r="L25" s="21"/>
      <c r="M25" s="21">
        <v>9</v>
      </c>
      <c r="N25" s="26" t="s">
        <v>152</v>
      </c>
      <c r="O25" s="5"/>
      <c r="P25" s="5"/>
      <c r="Q25" s="5"/>
      <c r="R25" s="5"/>
    </row>
    <row r="26" s="2" customFormat="1" ht="19" customHeight="1" spans="1:18">
      <c r="A26" s="15">
        <v>23</v>
      </c>
      <c r="B26" s="16" t="s">
        <v>88</v>
      </c>
      <c r="C26" s="17" t="s">
        <v>14</v>
      </c>
      <c r="D26" s="18">
        <f ca="1" t="shared" si="1"/>
        <v>58</v>
      </c>
      <c r="E26" s="33" t="s">
        <v>89</v>
      </c>
      <c r="F26" s="20" t="s">
        <v>27</v>
      </c>
      <c r="G26" s="21" t="s">
        <v>17</v>
      </c>
      <c r="H26" s="21" t="s">
        <v>18</v>
      </c>
      <c r="I26" s="16" t="s">
        <v>22</v>
      </c>
      <c r="J26" s="16">
        <v>13461150190</v>
      </c>
      <c r="K26" s="21"/>
      <c r="L26" s="21"/>
      <c r="M26" s="21">
        <v>9</v>
      </c>
      <c r="N26" s="26" t="s">
        <v>153</v>
      </c>
      <c r="O26" s="5"/>
      <c r="P26" s="5"/>
      <c r="Q26" s="5"/>
      <c r="R26" s="5"/>
    </row>
    <row r="27" s="2" customFormat="1" ht="19" customHeight="1" spans="1:18">
      <c r="A27" s="22">
        <v>24</v>
      </c>
      <c r="B27" s="16" t="s">
        <v>90</v>
      </c>
      <c r="C27" s="17" t="s">
        <v>14</v>
      </c>
      <c r="D27" s="18">
        <f ca="1" t="shared" si="1"/>
        <v>56</v>
      </c>
      <c r="E27" s="19" t="s">
        <v>91</v>
      </c>
      <c r="F27" s="20" t="s">
        <v>16</v>
      </c>
      <c r="G27" s="21" t="s">
        <v>17</v>
      </c>
      <c r="H27" s="21" t="s">
        <v>18</v>
      </c>
      <c r="I27" s="16" t="s">
        <v>22</v>
      </c>
      <c r="J27" s="16">
        <v>17837064520</v>
      </c>
      <c r="K27" s="21"/>
      <c r="L27" s="21"/>
      <c r="M27" s="21">
        <v>9</v>
      </c>
      <c r="N27" s="26" t="s">
        <v>154</v>
      </c>
      <c r="O27" s="5"/>
      <c r="P27" s="5"/>
      <c r="Q27" s="5"/>
      <c r="R27" s="5"/>
    </row>
    <row r="28" s="2" customFormat="1" ht="19" customHeight="1" spans="1:18">
      <c r="A28" s="15">
        <v>25</v>
      </c>
      <c r="B28" s="16" t="s">
        <v>94</v>
      </c>
      <c r="C28" s="17" t="s">
        <v>14</v>
      </c>
      <c r="D28" s="18">
        <f ca="1" t="shared" si="1"/>
        <v>58</v>
      </c>
      <c r="E28" s="33" t="s">
        <v>95</v>
      </c>
      <c r="F28" s="20" t="s">
        <v>74</v>
      </c>
      <c r="G28" s="21" t="s">
        <v>17</v>
      </c>
      <c r="H28" s="21" t="s">
        <v>18</v>
      </c>
      <c r="I28" s="16" t="s">
        <v>22</v>
      </c>
      <c r="J28" s="16">
        <v>15863941085</v>
      </c>
      <c r="K28" s="21"/>
      <c r="L28" s="21"/>
      <c r="M28" s="21">
        <v>9</v>
      </c>
      <c r="N28" s="26" t="s">
        <v>155</v>
      </c>
      <c r="O28" s="5"/>
      <c r="P28" s="5"/>
      <c r="Q28" s="5"/>
      <c r="R28" s="5"/>
    </row>
    <row r="29" s="2" customFormat="1" ht="19" customHeight="1" spans="1:18">
      <c r="A29" s="22">
        <v>26</v>
      </c>
      <c r="B29" s="16" t="s">
        <v>96</v>
      </c>
      <c r="C29" s="17" t="s">
        <v>14</v>
      </c>
      <c r="D29" s="18">
        <f ca="1" t="shared" si="1"/>
        <v>46</v>
      </c>
      <c r="E29" s="33" t="s">
        <v>97</v>
      </c>
      <c r="F29" s="20" t="s">
        <v>27</v>
      </c>
      <c r="G29" s="21" t="s">
        <v>17</v>
      </c>
      <c r="H29" s="21" t="s">
        <v>18</v>
      </c>
      <c r="I29" s="16" t="s">
        <v>22</v>
      </c>
      <c r="J29" s="16">
        <v>18737597006</v>
      </c>
      <c r="K29" s="21"/>
      <c r="L29" s="21"/>
      <c r="M29" s="21">
        <v>9</v>
      </c>
      <c r="N29" s="26" t="s">
        <v>156</v>
      </c>
      <c r="O29" s="5"/>
      <c r="P29" s="5"/>
      <c r="Q29" s="5"/>
      <c r="R29" s="5"/>
    </row>
    <row r="30" s="2" customFormat="1" ht="19" customHeight="1" spans="1:18">
      <c r="A30" s="15">
        <v>27</v>
      </c>
      <c r="B30" s="16" t="s">
        <v>98</v>
      </c>
      <c r="C30" s="17" t="s">
        <v>14</v>
      </c>
      <c r="D30" s="18">
        <f ca="1" t="shared" si="1"/>
        <v>52</v>
      </c>
      <c r="E30" s="19" t="s">
        <v>99</v>
      </c>
      <c r="F30" s="20" t="s">
        <v>16</v>
      </c>
      <c r="G30" s="21" t="s">
        <v>17</v>
      </c>
      <c r="H30" s="21" t="s">
        <v>18</v>
      </c>
      <c r="I30" s="16" t="s">
        <v>22</v>
      </c>
      <c r="J30" s="16">
        <v>17530962695</v>
      </c>
      <c r="K30" s="21"/>
      <c r="L30" s="21"/>
      <c r="M30" s="21">
        <v>9</v>
      </c>
      <c r="N30" s="26" t="s">
        <v>157</v>
      </c>
      <c r="O30" s="5"/>
      <c r="P30" s="5"/>
      <c r="Q30" s="5"/>
      <c r="R30" s="5"/>
    </row>
    <row r="31" s="2" customFormat="1" ht="19" customHeight="1" spans="1:18">
      <c r="A31" s="22">
        <v>28</v>
      </c>
      <c r="B31" s="21" t="s">
        <v>105</v>
      </c>
      <c r="C31" s="17" t="s">
        <v>14</v>
      </c>
      <c r="D31" s="18">
        <f ca="1" t="shared" si="1"/>
        <v>40</v>
      </c>
      <c r="E31" s="34" t="s">
        <v>106</v>
      </c>
      <c r="F31" s="20" t="s">
        <v>16</v>
      </c>
      <c r="G31" s="21" t="s">
        <v>17</v>
      </c>
      <c r="H31" s="21" t="s">
        <v>18</v>
      </c>
      <c r="I31" s="16" t="s">
        <v>107</v>
      </c>
      <c r="J31" s="16">
        <v>18537551278</v>
      </c>
      <c r="K31" s="21"/>
      <c r="L31" s="21"/>
      <c r="M31" s="21">
        <v>9</v>
      </c>
      <c r="N31" s="26" t="s">
        <v>158</v>
      </c>
      <c r="O31" s="5"/>
      <c r="P31" s="5"/>
      <c r="Q31" s="5"/>
      <c r="R31" s="5"/>
    </row>
    <row r="32" s="2" customFormat="1" ht="19" customHeight="1" spans="1:18">
      <c r="A32" s="15">
        <v>29</v>
      </c>
      <c r="B32" s="16" t="s">
        <v>108</v>
      </c>
      <c r="C32" s="17" t="s">
        <v>14</v>
      </c>
      <c r="D32" s="18">
        <f ca="1" t="shared" si="1"/>
        <v>55</v>
      </c>
      <c r="E32" s="33" t="s">
        <v>109</v>
      </c>
      <c r="F32" s="20" t="s">
        <v>16</v>
      </c>
      <c r="G32" s="21" t="s">
        <v>17</v>
      </c>
      <c r="H32" s="21" t="s">
        <v>18</v>
      </c>
      <c r="I32" s="16" t="s">
        <v>22</v>
      </c>
      <c r="J32" s="16">
        <v>13243168468</v>
      </c>
      <c r="K32" s="21"/>
      <c r="L32" s="21"/>
      <c r="M32" s="21">
        <v>9</v>
      </c>
      <c r="N32" s="26" t="s">
        <v>159</v>
      </c>
      <c r="O32" s="5"/>
      <c r="P32" s="5"/>
      <c r="Q32" s="5"/>
      <c r="R32" s="5"/>
    </row>
    <row r="33" s="2" customFormat="1" ht="19" customHeight="1" spans="1:18">
      <c r="A33" s="22">
        <v>30</v>
      </c>
      <c r="B33" s="16" t="s">
        <v>114</v>
      </c>
      <c r="C33" s="17" t="s">
        <v>14</v>
      </c>
      <c r="D33" s="18">
        <f ca="1" t="shared" si="1"/>
        <v>54</v>
      </c>
      <c r="E33" s="19" t="s">
        <v>115</v>
      </c>
      <c r="F33" s="20" t="s">
        <v>16</v>
      </c>
      <c r="G33" s="21" t="s">
        <v>17</v>
      </c>
      <c r="H33" s="21" t="s">
        <v>18</v>
      </c>
      <c r="I33" s="16" t="s">
        <v>22</v>
      </c>
      <c r="J33" s="16">
        <v>15639961878</v>
      </c>
      <c r="K33" s="21"/>
      <c r="L33" s="21"/>
      <c r="M33" s="21">
        <v>9</v>
      </c>
      <c r="N33" s="26" t="s">
        <v>160</v>
      </c>
      <c r="O33" s="5"/>
      <c r="P33" s="5"/>
      <c r="Q33" s="5"/>
      <c r="R33" s="5"/>
    </row>
    <row r="34" s="2" customFormat="1" ht="19" customHeight="1" spans="1:18">
      <c r="A34" s="15">
        <v>31</v>
      </c>
      <c r="B34" s="16" t="s">
        <v>118</v>
      </c>
      <c r="C34" s="17" t="s">
        <v>14</v>
      </c>
      <c r="D34" s="18">
        <f ca="1" t="shared" si="1"/>
        <v>58</v>
      </c>
      <c r="E34" s="33" t="s">
        <v>119</v>
      </c>
      <c r="F34" s="20" t="s">
        <v>16</v>
      </c>
      <c r="G34" s="21" t="s">
        <v>17</v>
      </c>
      <c r="H34" s="21" t="s">
        <v>18</v>
      </c>
      <c r="I34" s="16" t="s">
        <v>22</v>
      </c>
      <c r="J34" s="16">
        <v>13103759328</v>
      </c>
      <c r="K34" s="21"/>
      <c r="L34" s="21"/>
      <c r="M34" s="21">
        <v>9</v>
      </c>
      <c r="N34" s="27" t="s">
        <v>161</v>
      </c>
      <c r="O34" s="28"/>
      <c r="P34" s="5"/>
      <c r="Q34" s="5"/>
      <c r="R34" s="5"/>
    </row>
    <row r="35" s="2" customFormat="1" ht="19" customHeight="1" spans="1:18">
      <c r="A35" s="22">
        <v>32</v>
      </c>
      <c r="B35" s="16" t="s">
        <v>122</v>
      </c>
      <c r="C35" s="17" t="s">
        <v>14</v>
      </c>
      <c r="D35" s="18">
        <f ca="1" t="shared" si="1"/>
        <v>47</v>
      </c>
      <c r="E35" s="33" t="s">
        <v>123</v>
      </c>
      <c r="F35" s="20" t="s">
        <v>16</v>
      </c>
      <c r="G35" s="21" t="s">
        <v>17</v>
      </c>
      <c r="H35" s="21" t="s">
        <v>18</v>
      </c>
      <c r="I35" s="16" t="s">
        <v>22</v>
      </c>
      <c r="J35" s="16">
        <v>13837553484</v>
      </c>
      <c r="K35" s="21"/>
      <c r="L35" s="21"/>
      <c r="M35" s="21">
        <v>9</v>
      </c>
      <c r="N35" s="26" t="s">
        <v>162</v>
      </c>
      <c r="O35" s="5"/>
      <c r="P35" s="5"/>
      <c r="Q35" s="5"/>
      <c r="R35" s="5"/>
    </row>
    <row r="36" s="2" customFormat="1" spans="1:18">
      <c r="A36" s="4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</row>
    <row r="37" s="2" customFormat="1" spans="1:18">
      <c r="A37" s="4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</row>
    <row r="38" s="2" customFormat="1" spans="1:18">
      <c r="A38" s="4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</row>
    <row r="39" s="2" customFormat="1" spans="1:18">
      <c r="A39" s="4"/>
      <c r="D39" s="5"/>
      <c r="E39" s="5"/>
      <c r="F39" s="5"/>
      <c r="G39" s="5"/>
      <c r="H39" s="5" t="s">
        <v>124</v>
      </c>
      <c r="I39" s="5"/>
      <c r="J39" s="5"/>
      <c r="K39" s="5"/>
      <c r="L39" s="5"/>
      <c r="M39" s="5"/>
      <c r="N39" s="5"/>
      <c r="O39" s="5"/>
      <c r="P39" s="5"/>
      <c r="Q39" s="5"/>
      <c r="R39" s="5"/>
    </row>
  </sheetData>
  <mergeCells count="2">
    <mergeCell ref="A1:N1"/>
    <mergeCell ref="B2:K2"/>
  </mergeCells>
  <conditionalFormatting sqref="B6">
    <cfRule type="duplicateValues" dxfId="0" priority="2"/>
  </conditionalFormatting>
  <conditionalFormatting sqref="B10">
    <cfRule type="duplicateValues" dxfId="0" priority="12"/>
  </conditionalFormatting>
  <conditionalFormatting sqref="B11">
    <cfRule type="duplicateValues" dxfId="0" priority="11"/>
  </conditionalFormatting>
  <conditionalFormatting sqref="B12">
    <cfRule type="duplicateValues" dxfId="0" priority="10"/>
  </conditionalFormatting>
  <conditionalFormatting sqref="B13">
    <cfRule type="duplicateValues" dxfId="0" priority="9"/>
  </conditionalFormatting>
  <conditionalFormatting sqref="B14">
    <cfRule type="duplicateValues" dxfId="0" priority="8"/>
  </conditionalFormatting>
  <conditionalFormatting sqref="B15">
    <cfRule type="duplicateValues" dxfId="0" priority="5"/>
  </conditionalFormatting>
  <conditionalFormatting sqref="B17">
    <cfRule type="duplicateValues" dxfId="0" priority="3"/>
  </conditionalFormatting>
  <conditionalFormatting sqref="B7:B8 B5">
    <cfRule type="duplicateValues" dxfId="0" priority="13"/>
  </conditionalFormatting>
  <pageMargins left="0.275" right="0.0784722222222222" top="0.751388888888889" bottom="0.472222222222222" header="0.393055555555556" footer="0.298611111111111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合格台账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2022-06-14T02:24:00Z</dcterms:created>
  <dcterms:modified xsi:type="dcterms:W3CDTF">2022-09-09T01:35:20Z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21243C569E35419883DA8B884E5DFEE1</vt:lpwstr>
  </property>
</Properties>
</file>