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<sst xmlns="http://schemas.openxmlformats.org/spreadsheetml/2006/main" count="342" uniqueCount="167">
  <si>
    <t>河南省农村劳动力就业技能培训合格台账（仓头乡黄楝树村)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</si>
  <si>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</si>
  <si>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</si>
  <si>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</si>
  <si>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</si>
  <si>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</si>
  <si>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</si>
  <si>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</si>
  <si>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培训起止时间</t>
  </si>
  <si>
    <t>家庭住址</t>
  </si>
  <si>
    <t>联系电话</t>
  </si>
  <si>
    <t>是否脱贫劳动力</t>
  </si>
  <si>
    <t>期数</t>
  </si>
  <si>
    <t>证书编号</t>
  </si>
  <si>
    <t>陈平</t>
  </si>
  <si>
    <t>410423196412158825</t>
  </si>
  <si>
    <t>初中</t>
  </si>
  <si>
    <t>家政服务</t>
  </si>
  <si>
    <t>06月12日-06月19日</t>
  </si>
  <si>
    <t>仓头乡黄楝树村</t>
  </si>
  <si>
    <t xml:space="preserve">JX4104232022002396
</t>
  </si>
  <si>
    <t>段先祥</t>
  </si>
  <si>
    <t>410423200210248813</t>
  </si>
  <si>
    <t>JX4104232022002397</t>
  </si>
  <si>
    <t>范恋</t>
  </si>
  <si>
    <t>41042319660327882X</t>
  </si>
  <si>
    <t xml:space="preserve">JX4104232022002398
</t>
  </si>
  <si>
    <t>高林语</t>
  </si>
  <si>
    <t>410423200605230140</t>
  </si>
  <si>
    <t xml:space="preserve">JX4104232022002431
</t>
  </si>
  <si>
    <t>高红侠</t>
  </si>
  <si>
    <t>410423197505168840</t>
  </si>
  <si>
    <t>JX4104232022002400</t>
  </si>
  <si>
    <t>高懿钿</t>
  </si>
  <si>
    <t>410423200301108816</t>
  </si>
  <si>
    <t>JX4104232022002401</t>
  </si>
  <si>
    <t>刘子赫</t>
  </si>
  <si>
    <t>410423200603080177</t>
  </si>
  <si>
    <t xml:space="preserve">JX4104232022002432
</t>
  </si>
  <si>
    <t>郭景</t>
  </si>
  <si>
    <t>410423196406038827</t>
  </si>
  <si>
    <t>JX4104232022002404</t>
  </si>
  <si>
    <t>侯同晓</t>
  </si>
  <si>
    <t>410423198609158860</t>
  </si>
  <si>
    <t>JX4104232022002405</t>
  </si>
  <si>
    <t>景彩</t>
  </si>
  <si>
    <t>410423197402288823</t>
  </si>
  <si>
    <t xml:space="preserve">JX4104232022002406
</t>
  </si>
  <si>
    <t>景三妮</t>
  </si>
  <si>
    <t>410423197305298827</t>
  </si>
  <si>
    <t>JX4104232022002407</t>
  </si>
  <si>
    <t>李红</t>
  </si>
  <si>
    <t>410423196704058842</t>
  </si>
  <si>
    <t xml:space="preserve">JX4104232022002408
</t>
  </si>
  <si>
    <t>刘梦欣</t>
  </si>
  <si>
    <t>41042320050129916X</t>
  </si>
  <si>
    <t xml:space="preserve">JX4104232022002409
</t>
  </si>
  <si>
    <t>刘书玲</t>
  </si>
  <si>
    <t>411081197003029069</t>
  </si>
  <si>
    <t>JX4104232022002410</t>
  </si>
  <si>
    <t>刘晓杰</t>
  </si>
  <si>
    <t>410423199508128827</t>
  </si>
  <si>
    <t>小学</t>
  </si>
  <si>
    <t xml:space="preserve">JX4104232022002411
</t>
  </si>
  <si>
    <t>刘晓俊</t>
  </si>
  <si>
    <t>410421198612143042</t>
  </si>
  <si>
    <t xml:space="preserve">JX4104232022002412
</t>
  </si>
  <si>
    <t>裴翠</t>
  </si>
  <si>
    <t>41042319660420884X</t>
  </si>
  <si>
    <t xml:space="preserve">JX4104232022002413
</t>
  </si>
  <si>
    <t>王翠平</t>
  </si>
  <si>
    <t>41042319660829882X</t>
  </si>
  <si>
    <t xml:space="preserve">JX4104232022002414
</t>
  </si>
  <si>
    <t>王翠枝</t>
  </si>
  <si>
    <t>410423196301198824</t>
  </si>
  <si>
    <t>高中</t>
  </si>
  <si>
    <t xml:space="preserve">JX4104232022002415
</t>
  </si>
  <si>
    <t>王焕</t>
  </si>
  <si>
    <t>410423197408168881</t>
  </si>
  <si>
    <t>JX4104232022002416</t>
  </si>
  <si>
    <t>王轻</t>
  </si>
  <si>
    <t>410423196601068829</t>
  </si>
  <si>
    <t>JX4104232022002417</t>
  </si>
  <si>
    <t>王延</t>
  </si>
  <si>
    <t>410423197701308847</t>
  </si>
  <si>
    <t>JX4104232022002418</t>
  </si>
  <si>
    <t>王要</t>
  </si>
  <si>
    <t>410423196706118829</t>
  </si>
  <si>
    <t xml:space="preserve">JX4104232022002419
</t>
  </si>
  <si>
    <t>魏丑</t>
  </si>
  <si>
    <t>410423196803198824</t>
  </si>
  <si>
    <t xml:space="preserve">JX4104232022002420
</t>
  </si>
  <si>
    <t>魏彦红</t>
  </si>
  <si>
    <t>410423196501268823</t>
  </si>
  <si>
    <t xml:space="preserve">JX4104232022002421
</t>
  </si>
  <si>
    <t>于趁意</t>
  </si>
  <si>
    <t>410423198005068821</t>
  </si>
  <si>
    <t xml:space="preserve">JX4104232022002422
</t>
  </si>
  <si>
    <t>于好</t>
  </si>
  <si>
    <t>410423196607158905</t>
  </si>
  <si>
    <t xml:space="preserve">JX4104232022002423
</t>
  </si>
  <si>
    <t>张二红</t>
  </si>
  <si>
    <t>410423198804098840</t>
  </si>
  <si>
    <t xml:space="preserve">JX4104232022002424
</t>
  </si>
  <si>
    <t>张欢欢</t>
  </si>
  <si>
    <t>410421198903223528</t>
  </si>
  <si>
    <t xml:space="preserve">JX4104232022002425
</t>
  </si>
  <si>
    <t>张雪梅</t>
  </si>
  <si>
    <t>410423196808108824</t>
  </si>
  <si>
    <t xml:space="preserve">JX4104232022002426
</t>
  </si>
  <si>
    <t>张雪珍</t>
  </si>
  <si>
    <t>410423196701108824</t>
  </si>
  <si>
    <t xml:space="preserve">JX4104232022002427
</t>
  </si>
  <si>
    <t>景狗亲</t>
  </si>
  <si>
    <t>410423197109138826</t>
  </si>
  <si>
    <t xml:space="preserve">JX4104232022002428
</t>
  </si>
  <si>
    <t>张玉芹</t>
  </si>
  <si>
    <t>410423196712218826</t>
  </si>
  <si>
    <t xml:space="preserve">JX4104232022002429
</t>
  </si>
  <si>
    <t>朱延香</t>
  </si>
  <si>
    <t>410423197306068820</t>
  </si>
  <si>
    <t xml:space="preserve">JX4104232022002430
</t>
  </si>
  <si>
    <t>陈石榴</t>
  </si>
  <si>
    <t>410423198006168824</t>
  </si>
  <si>
    <t>JX4104232022002433</t>
  </si>
  <si>
    <t>王停</t>
  </si>
  <si>
    <t>410423197907068826</t>
  </si>
  <si>
    <t>JX4104232022002434</t>
  </si>
  <si>
    <t>JX41042320220014</t>
  </si>
  <si>
    <t>JX4104232022001431</t>
  </si>
  <si>
    <t>JX4104232022001432</t>
  </si>
  <si>
    <t>JX4104232022001433</t>
  </si>
  <si>
    <t>JX4104232022001434</t>
  </si>
  <si>
    <t>JX4104232022001435</t>
  </si>
  <si>
    <t>JX4104232022001436</t>
  </si>
  <si>
    <t>JX4104232022001437</t>
  </si>
  <si>
    <t>JX4104232022001438</t>
  </si>
  <si>
    <t>JX4104232022001439</t>
  </si>
  <si>
    <t>JX4104232022001440</t>
  </si>
  <si>
    <t>JX4104232022001441</t>
  </si>
  <si>
    <t>JX4104232022001442</t>
  </si>
  <si>
    <t>JX4104232022001443</t>
  </si>
  <si>
    <t>JX4104232022001444</t>
  </si>
  <si>
    <t>JX4104232022001445</t>
  </si>
  <si>
    <t>JX4104232022001446</t>
  </si>
  <si>
    <t>JX4104232022001447</t>
  </si>
  <si>
    <t>JX4104232022001448</t>
  </si>
  <si>
    <t>JX4104232022001449</t>
  </si>
  <si>
    <t>JX4104232022001450</t>
  </si>
  <si>
    <t>JX4104232022001451</t>
  </si>
  <si>
    <t>JX4104232022001452</t>
  </si>
  <si>
    <t>JX4104232022001453</t>
  </si>
  <si>
    <t>JX4104232022001454</t>
  </si>
  <si>
    <t>JX4104232022001455</t>
  </si>
  <si>
    <t>JX4104232022001456</t>
  </si>
  <si>
    <t>JX4104232022001457</t>
  </si>
  <si>
    <t>JX4104232022001458</t>
  </si>
  <si>
    <t>JX4104232022001459</t>
  </si>
  <si>
    <t>JX4104232022001460</t>
  </si>
  <si>
    <t>JX4104232022001461</t>
  </si>
  <si>
    <t>JX4104232022001462</t>
  </si>
  <si>
    <t>JX4104232022001463</t>
  </si>
  <si>
    <t>JX4104232022001464</t>
  </si>
  <si>
    <t>JX4104232022001465</t>
  </si>
  <si>
    <t>JX4104232022001466</t>
  </si>
  <si>
    <t>JX4104232022001467</t>
  </si>
  <si>
    <t>JX4104232022001468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</si>
</sst>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13" applyNumberFormat="1" applyFont="1" applyFill="1" applyBorder="1" applyAlignment="1">
      <alignment horizontal="center" vertical="center"/>
    </xf>
    <xf numFmtId="0" fontId="1" fillId="0" borderId="0" xfId="13" applyNumberFormat="1" applyFont="1" applyFill="1" applyBorder="1" applyAlignment="1">
      <alignment horizontal="center" vertical="center"/>
    </xf>
    <xf numFmtId="0" fontId="3" fillId="0" borderId="0" xfId="13" applyNumberFormat="1" applyFont="1" applyFill="1" applyBorder="1" applyAlignment="1">
      <alignment horizontal="center" vertical="center"/>
    </xf>
    <xf numFmtId="0" fontId="4" fillId="0" borderId="1" xfId="13" applyNumberFormat="1" applyFont="1" applyFill="1" applyBorder="1" applyAlignment="1">
      <alignment horizontal="center" vertical="center"/>
    </xf>
    <xf numFmtId="0" fontId="4" fillId="0" borderId="1" xfId="1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13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top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Q19" sqref="Q19"/>
    </sheetView>
  </sheetViews>
  <sheetFormatPr defaultColWidth="8.75" defaultRowHeight="14.25"/>
  <cols>
    <col min="1" max="1" width="4" style="1" customWidth="1"/>
    <col min="2" max="2" width="8.625" style="1" customWidth="1"/>
    <col min="3" max="3" width="5" style="1" customWidth="1"/>
    <col min="4" max="4" width="4.625" style="1" customWidth="1"/>
    <col min="5" max="5" width="22" style="1" customWidth="1"/>
    <col min="6" max="6" width="5.375" style="1" customWidth="1"/>
    <col min="7" max="7" width="10.75" style="1" customWidth="1"/>
    <col min="8" max="8" width="19.25" style="1" customWidth="1"/>
    <col min="9" max="9" width="15.375" style="1" customWidth="1"/>
    <col min="10" max="10" width="12.5" style="1" customWidth="1"/>
    <col min="11" max="11" width="10" style="1" customWidth="1"/>
    <col min="12" max="12" width="3.875" style="1" customWidth="1"/>
    <col min="13" max="13" width="23.25" style="3" customWidth="1"/>
    <col min="14" max="16384" width="8.75" style="1"/>
  </cols>
  <sheetData>
    <row r="1" s="1" customFormat="1" ht="33.75" customHeight="1" spans="1:13">
      <c r="A1" s="4" t="s">
        <v>0</v>
      </c>
      <c r="B1" s="5"/>
      <c r="C1" s="5"/>
      <c r="D1" s="5"/>
      <c r="E1" s="6"/>
      <c r="F1" s="6"/>
      <c r="G1" s="5"/>
      <c r="H1" s="5"/>
      <c r="I1" s="5"/>
      <c r="J1" s="6"/>
      <c r="K1" s="5"/>
      <c r="L1" s="5"/>
      <c r="M1" s="24"/>
    </row>
    <row r="2" s="1" customFormat="1" ht="3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25" t="s">
        <v>13</v>
      </c>
    </row>
    <row r="3" s="1" customFormat="1" ht="23.5" customHeight="1" spans="1:13">
      <c r="A3" s="9">
        <v>1</v>
      </c>
      <c r="B3" s="10" t="s">
        <v>14</v>
      </c>
      <c r="C3" s="9" t="str">
        <f t="shared" ref="C3:C9" si="0">IF(OR(LEN(E3)=15,LEN(E3)=18),IF(MOD(MID(E3,15,3)*1,2),"男","女"),#N/A)</f>
        <v>女</v>
      </c>
      <c r="D3" s="11">
        <f t="shared" ref="D3:D9" si="1">2022-MID(E3,7,4)</f>
        <v>58</v>
      </c>
      <c r="E3" s="36" t="s">
        <v>15</v>
      </c>
      <c r="F3" s="11" t="s">
        <v>16</v>
      </c>
      <c r="G3" s="9" t="s">
        <v>17</v>
      </c>
      <c r="H3" s="9" t="s">
        <v>18</v>
      </c>
      <c r="I3" s="9" t="s">
        <v>19</v>
      </c>
      <c r="J3" s="11">
        <v>15893410641</v>
      </c>
      <c r="K3" s="26"/>
      <c r="L3" s="27">
        <v>3</v>
      </c>
      <c r="M3" s="28" t="s">
        <v>20</v>
      </c>
    </row>
    <row r="4" s="1" customFormat="1" ht="23.5" customHeight="1" spans="1:13">
      <c r="A4" s="9">
        <v>2</v>
      </c>
      <c r="B4" s="10" t="s">
        <v>21</v>
      </c>
      <c r="C4" s="9" t="str">
        <f t="shared" si="0"/>
        <v>男</v>
      </c>
      <c r="D4" s="11">
        <f t="shared" si="1"/>
        <v>20</v>
      </c>
      <c r="E4" s="37" t="s">
        <v>22</v>
      </c>
      <c r="F4" s="11" t="s">
        <v>16</v>
      </c>
      <c r="G4" s="9" t="s">
        <v>17</v>
      </c>
      <c r="H4" s="9" t="s">
        <v>18</v>
      </c>
      <c r="I4" s="9" t="s">
        <v>19</v>
      </c>
      <c r="J4" s="19">
        <v>17638296194</v>
      </c>
      <c r="K4" s="26"/>
      <c r="L4" s="27">
        <v>3</v>
      </c>
      <c r="M4" s="29" t="s">
        <v>23</v>
      </c>
    </row>
    <row r="5" s="1" customFormat="1" ht="23.5" customHeight="1" spans="1:13">
      <c r="A5" s="9">
        <v>3</v>
      </c>
      <c r="B5" s="10" t="s">
        <v>24</v>
      </c>
      <c r="C5" s="9" t="str">
        <f t="shared" si="0"/>
        <v>女</v>
      </c>
      <c r="D5" s="11">
        <f t="shared" si="1"/>
        <v>56</v>
      </c>
      <c r="E5" s="12" t="s">
        <v>25</v>
      </c>
      <c r="F5" s="11" t="s">
        <v>16</v>
      </c>
      <c r="G5" s="9" t="s">
        <v>17</v>
      </c>
      <c r="H5" s="9" t="s">
        <v>18</v>
      </c>
      <c r="I5" s="9" t="s">
        <v>19</v>
      </c>
      <c r="J5" s="19">
        <v>15225010459</v>
      </c>
      <c r="K5" s="26"/>
      <c r="L5" s="27">
        <v>3</v>
      </c>
      <c r="M5" s="28" t="s">
        <v>26</v>
      </c>
    </row>
    <row r="6" s="2" customFormat="1" ht="23.5" customHeight="1" spans="1:13">
      <c r="A6" s="13">
        <v>36</v>
      </c>
      <c r="B6" s="14" t="s">
        <v>27</v>
      </c>
      <c r="C6" s="13" t="str">
        <f t="shared" si="0"/>
        <v>女</v>
      </c>
      <c r="D6" s="14">
        <f t="shared" si="1"/>
        <v>16</v>
      </c>
      <c r="E6" s="38" t="s">
        <v>28</v>
      </c>
      <c r="F6" s="14" t="s">
        <v>16</v>
      </c>
      <c r="G6" s="13" t="s">
        <v>17</v>
      </c>
      <c r="H6" s="13" t="s">
        <v>18</v>
      </c>
      <c r="I6" s="13" t="s">
        <v>19</v>
      </c>
      <c r="J6" s="18">
        <v>15886758092</v>
      </c>
      <c r="K6" s="30"/>
      <c r="L6" s="31">
        <v>3</v>
      </c>
      <c r="M6" s="32" t="s">
        <v>29</v>
      </c>
    </row>
    <row r="7" s="1" customFormat="1" ht="23.5" customHeight="1" spans="1:13">
      <c r="A7" s="9">
        <v>5</v>
      </c>
      <c r="B7" s="11" t="s">
        <v>30</v>
      </c>
      <c r="C7" s="9" t="str">
        <f t="shared" si="0"/>
        <v>女</v>
      </c>
      <c r="D7" s="11">
        <f t="shared" si="1"/>
        <v>47</v>
      </c>
      <c r="E7" s="37" t="s">
        <v>31</v>
      </c>
      <c r="F7" s="11" t="s">
        <v>16</v>
      </c>
      <c r="G7" s="9" t="s">
        <v>17</v>
      </c>
      <c r="H7" s="9" t="s">
        <v>18</v>
      </c>
      <c r="I7" s="9" t="s">
        <v>19</v>
      </c>
      <c r="J7" s="12">
        <v>13619821353</v>
      </c>
      <c r="K7" s="26"/>
      <c r="L7" s="27">
        <v>3</v>
      </c>
      <c r="M7" s="12" t="s">
        <v>32</v>
      </c>
    </row>
    <row r="8" s="1" customFormat="1" ht="23.5" customHeight="1" spans="1:13">
      <c r="A8" s="9">
        <v>6</v>
      </c>
      <c r="B8" s="10" t="s">
        <v>33</v>
      </c>
      <c r="C8" s="9" t="str">
        <f t="shared" si="0"/>
        <v>男</v>
      </c>
      <c r="D8" s="11">
        <f t="shared" si="1"/>
        <v>19</v>
      </c>
      <c r="E8" s="37" t="s">
        <v>34</v>
      </c>
      <c r="F8" s="11" t="s">
        <v>16</v>
      </c>
      <c r="G8" s="9" t="s">
        <v>17</v>
      </c>
      <c r="H8" s="9" t="s">
        <v>18</v>
      </c>
      <c r="I8" s="9" t="s">
        <v>19</v>
      </c>
      <c r="J8" s="19">
        <v>15836985797</v>
      </c>
      <c r="K8" s="26"/>
      <c r="L8" s="27">
        <v>3</v>
      </c>
      <c r="M8" s="12" t="s">
        <v>35</v>
      </c>
    </row>
    <row r="9" s="2" customFormat="1" ht="23.5" customHeight="1" spans="1:13">
      <c r="A9" s="13">
        <v>37</v>
      </c>
      <c r="B9" s="15" t="s">
        <v>36</v>
      </c>
      <c r="C9" s="13" t="str">
        <f t="shared" si="0"/>
        <v>男</v>
      </c>
      <c r="D9" s="14">
        <f t="shared" si="1"/>
        <v>16</v>
      </c>
      <c r="E9" s="39" t="s">
        <v>37</v>
      </c>
      <c r="F9" s="14" t="s">
        <v>16</v>
      </c>
      <c r="G9" s="13" t="s">
        <v>17</v>
      </c>
      <c r="H9" s="13" t="s">
        <v>18</v>
      </c>
      <c r="I9" s="13" t="s">
        <v>19</v>
      </c>
      <c r="J9" s="18">
        <v>18768917918</v>
      </c>
      <c r="K9" s="30"/>
      <c r="L9" s="31">
        <v>3</v>
      </c>
      <c r="M9" s="32" t="s">
        <v>38</v>
      </c>
    </row>
    <row r="10" s="1" customFormat="1" ht="23.5" customHeight="1" spans="1:13">
      <c r="A10" s="9">
        <v>8</v>
      </c>
      <c r="B10" s="10" t="s">
        <v>39</v>
      </c>
      <c r="C10" s="9" t="str">
        <f t="shared" ref="C10:C43" si="2">IF(OR(LEN(E10)=15,LEN(E10)=18),IF(MOD(MID(E10,15,3)*1,2),"男","女"),#N/A)</f>
        <v>女</v>
      </c>
      <c r="D10" s="11">
        <f t="shared" ref="D10:D43" si="3">2022-MID(E10,7,4)</f>
        <v>58</v>
      </c>
      <c r="E10" s="37" t="s">
        <v>40</v>
      </c>
      <c r="F10" s="11" t="s">
        <v>16</v>
      </c>
      <c r="G10" s="9" t="s">
        <v>17</v>
      </c>
      <c r="H10" s="9" t="s">
        <v>18</v>
      </c>
      <c r="I10" s="9" t="s">
        <v>19</v>
      </c>
      <c r="J10" s="19">
        <v>15836946902</v>
      </c>
      <c r="K10" s="26"/>
      <c r="L10" s="27">
        <v>3</v>
      </c>
      <c r="M10" s="29" t="s">
        <v>41</v>
      </c>
    </row>
    <row r="11" s="1" customFormat="1" ht="23.5" customHeight="1" spans="1:13">
      <c r="A11" s="9">
        <v>9</v>
      </c>
      <c r="B11" s="10" t="s">
        <v>42</v>
      </c>
      <c r="C11" s="9" t="str">
        <f t="shared" si="2"/>
        <v>女</v>
      </c>
      <c r="D11" s="11">
        <f t="shared" si="3"/>
        <v>36</v>
      </c>
      <c r="E11" s="37" t="s">
        <v>43</v>
      </c>
      <c r="F11" s="11" t="s">
        <v>16</v>
      </c>
      <c r="G11" s="9" t="s">
        <v>17</v>
      </c>
      <c r="H11" s="9" t="s">
        <v>18</v>
      </c>
      <c r="I11" s="9" t="s">
        <v>19</v>
      </c>
      <c r="J11" s="19">
        <v>15038855719</v>
      </c>
      <c r="K11" s="26"/>
      <c r="L11" s="27">
        <v>3</v>
      </c>
      <c r="M11" s="29" t="s">
        <v>44</v>
      </c>
    </row>
    <row r="12" s="1" customFormat="1" ht="23.5" customHeight="1" spans="1:13">
      <c r="A12" s="9">
        <v>10</v>
      </c>
      <c r="B12" s="10" t="s">
        <v>45</v>
      </c>
      <c r="C12" s="9" t="str">
        <f t="shared" si="2"/>
        <v>女</v>
      </c>
      <c r="D12" s="11">
        <f t="shared" si="3"/>
        <v>48</v>
      </c>
      <c r="E12" s="37" t="s">
        <v>46</v>
      </c>
      <c r="F12" s="11" t="s">
        <v>16</v>
      </c>
      <c r="G12" s="9" t="s">
        <v>17</v>
      </c>
      <c r="H12" s="9" t="s">
        <v>18</v>
      </c>
      <c r="I12" s="9" t="s">
        <v>19</v>
      </c>
      <c r="J12" s="19">
        <v>13733945453</v>
      </c>
      <c r="K12" s="26"/>
      <c r="L12" s="27">
        <v>3</v>
      </c>
      <c r="M12" s="28" t="s">
        <v>47</v>
      </c>
    </row>
    <row r="13" s="1" customFormat="1" ht="23.5" customHeight="1" spans="1:13">
      <c r="A13" s="9">
        <v>11</v>
      </c>
      <c r="B13" s="10" t="s">
        <v>48</v>
      </c>
      <c r="C13" s="9" t="str">
        <f t="shared" si="2"/>
        <v>女</v>
      </c>
      <c r="D13" s="11">
        <f t="shared" si="3"/>
        <v>49</v>
      </c>
      <c r="E13" s="37" t="s">
        <v>49</v>
      </c>
      <c r="F13" s="11" t="s">
        <v>16</v>
      </c>
      <c r="G13" s="9" t="s">
        <v>17</v>
      </c>
      <c r="H13" s="9" t="s">
        <v>18</v>
      </c>
      <c r="I13" s="9" t="s">
        <v>19</v>
      </c>
      <c r="J13" s="19">
        <v>13663704752</v>
      </c>
      <c r="K13" s="26"/>
      <c r="L13" s="27">
        <v>3</v>
      </c>
      <c r="M13" s="29" t="s">
        <v>50</v>
      </c>
    </row>
    <row r="14" s="1" customFormat="1" ht="23.5" customHeight="1" spans="1:13">
      <c r="A14" s="9">
        <v>12</v>
      </c>
      <c r="B14" s="10" t="s">
        <v>51</v>
      </c>
      <c r="C14" s="9" t="str">
        <f t="shared" si="2"/>
        <v>女</v>
      </c>
      <c r="D14" s="11">
        <f t="shared" si="3"/>
        <v>55</v>
      </c>
      <c r="E14" s="37" t="s">
        <v>52</v>
      </c>
      <c r="F14" s="11" t="s">
        <v>16</v>
      </c>
      <c r="G14" s="9" t="s">
        <v>17</v>
      </c>
      <c r="H14" s="9" t="s">
        <v>18</v>
      </c>
      <c r="I14" s="9" t="s">
        <v>19</v>
      </c>
      <c r="J14" s="19">
        <v>13461201973</v>
      </c>
      <c r="K14" s="26"/>
      <c r="L14" s="27">
        <v>3</v>
      </c>
      <c r="M14" s="28" t="s">
        <v>53</v>
      </c>
    </row>
    <row r="15" s="1" customFormat="1" ht="23.5" customHeight="1" spans="1:13">
      <c r="A15" s="9">
        <v>13</v>
      </c>
      <c r="B15" s="10" t="s">
        <v>54</v>
      </c>
      <c r="C15" s="9" t="str">
        <f t="shared" si="2"/>
        <v>女</v>
      </c>
      <c r="D15" s="11">
        <f t="shared" si="3"/>
        <v>17</v>
      </c>
      <c r="E15" s="12" t="s">
        <v>55</v>
      </c>
      <c r="F15" s="11" t="s">
        <v>16</v>
      </c>
      <c r="G15" s="9" t="s">
        <v>17</v>
      </c>
      <c r="H15" s="9" t="s">
        <v>18</v>
      </c>
      <c r="I15" s="9" t="s">
        <v>19</v>
      </c>
      <c r="J15" s="19">
        <v>18768905413</v>
      </c>
      <c r="K15" s="26"/>
      <c r="L15" s="27">
        <v>3</v>
      </c>
      <c r="M15" s="28" t="s">
        <v>56</v>
      </c>
    </row>
    <row r="16" s="1" customFormat="1" ht="23.5" customHeight="1" spans="1:13">
      <c r="A16" s="9">
        <v>14</v>
      </c>
      <c r="B16" s="10" t="s">
        <v>57</v>
      </c>
      <c r="C16" s="9" t="str">
        <f t="shared" si="2"/>
        <v>女</v>
      </c>
      <c r="D16" s="11">
        <f t="shared" si="3"/>
        <v>52</v>
      </c>
      <c r="E16" s="37" t="s">
        <v>58</v>
      </c>
      <c r="F16" s="11" t="s">
        <v>16</v>
      </c>
      <c r="G16" s="9" t="s">
        <v>17</v>
      </c>
      <c r="H16" s="9" t="s">
        <v>18</v>
      </c>
      <c r="I16" s="9" t="s">
        <v>19</v>
      </c>
      <c r="J16" s="19">
        <v>13733774815</v>
      </c>
      <c r="K16" s="26"/>
      <c r="L16" s="27">
        <v>3</v>
      </c>
      <c r="M16" s="28" t="s">
        <v>59</v>
      </c>
    </row>
    <row r="17" s="1" customFormat="1" ht="23.5" customHeight="1" spans="1:13">
      <c r="A17" s="9">
        <v>15</v>
      </c>
      <c r="B17" s="10" t="s">
        <v>60</v>
      </c>
      <c r="C17" s="9" t="str">
        <f t="shared" si="2"/>
        <v>女</v>
      </c>
      <c r="D17" s="11">
        <f t="shared" si="3"/>
        <v>27</v>
      </c>
      <c r="E17" s="37" t="s">
        <v>61</v>
      </c>
      <c r="F17" s="11" t="s">
        <v>62</v>
      </c>
      <c r="G17" s="9" t="s">
        <v>17</v>
      </c>
      <c r="H17" s="9" t="s">
        <v>18</v>
      </c>
      <c r="I17" s="9" t="s">
        <v>19</v>
      </c>
      <c r="J17" s="19">
        <v>15037594973</v>
      </c>
      <c r="K17" s="26"/>
      <c r="L17" s="27">
        <v>3</v>
      </c>
      <c r="M17" s="28" t="s">
        <v>63</v>
      </c>
    </row>
    <row r="18" s="1" customFormat="1" ht="23.5" customHeight="1" spans="1:13">
      <c r="A18" s="9">
        <v>16</v>
      </c>
      <c r="B18" s="10" t="s">
        <v>64</v>
      </c>
      <c r="C18" s="9" t="str">
        <f t="shared" si="2"/>
        <v>女</v>
      </c>
      <c r="D18" s="11">
        <f t="shared" si="3"/>
        <v>36</v>
      </c>
      <c r="E18" s="37" t="s">
        <v>65</v>
      </c>
      <c r="F18" s="11" t="s">
        <v>62</v>
      </c>
      <c r="G18" s="9" t="s">
        <v>17</v>
      </c>
      <c r="H18" s="9" t="s">
        <v>18</v>
      </c>
      <c r="I18" s="9" t="s">
        <v>19</v>
      </c>
      <c r="J18" s="33">
        <v>18738912806</v>
      </c>
      <c r="K18" s="26"/>
      <c r="L18" s="27">
        <v>3</v>
      </c>
      <c r="M18" s="28" t="s">
        <v>66</v>
      </c>
    </row>
    <row r="19" s="1" customFormat="1" ht="23.5" customHeight="1" spans="1:13">
      <c r="A19" s="9">
        <v>17</v>
      </c>
      <c r="B19" s="10" t="s">
        <v>67</v>
      </c>
      <c r="C19" s="9" t="str">
        <f t="shared" si="2"/>
        <v>女</v>
      </c>
      <c r="D19" s="11">
        <f t="shared" si="3"/>
        <v>56</v>
      </c>
      <c r="E19" s="12" t="s">
        <v>68</v>
      </c>
      <c r="F19" s="11" t="s">
        <v>16</v>
      </c>
      <c r="G19" s="9" t="s">
        <v>17</v>
      </c>
      <c r="H19" s="9" t="s">
        <v>18</v>
      </c>
      <c r="I19" s="9" t="s">
        <v>19</v>
      </c>
      <c r="J19" s="19">
        <v>18437523360</v>
      </c>
      <c r="K19" s="26"/>
      <c r="L19" s="27">
        <v>3</v>
      </c>
      <c r="M19" s="28" t="s">
        <v>69</v>
      </c>
    </row>
    <row r="20" s="1" customFormat="1" ht="23.5" customHeight="1" spans="1:13">
      <c r="A20" s="9">
        <v>18</v>
      </c>
      <c r="B20" s="10" t="s">
        <v>70</v>
      </c>
      <c r="C20" s="9" t="str">
        <f t="shared" si="2"/>
        <v>女</v>
      </c>
      <c r="D20" s="11">
        <f t="shared" si="3"/>
        <v>56</v>
      </c>
      <c r="E20" s="12" t="s">
        <v>71</v>
      </c>
      <c r="F20" s="11" t="s">
        <v>16</v>
      </c>
      <c r="G20" s="9" t="s">
        <v>17</v>
      </c>
      <c r="H20" s="9" t="s">
        <v>18</v>
      </c>
      <c r="I20" s="9" t="s">
        <v>19</v>
      </c>
      <c r="J20" s="19">
        <v>18337570598</v>
      </c>
      <c r="K20" s="26"/>
      <c r="L20" s="27">
        <v>3</v>
      </c>
      <c r="M20" s="28" t="s">
        <v>72</v>
      </c>
    </row>
    <row r="21" s="1" customFormat="1" ht="23.5" customHeight="1" spans="1:13">
      <c r="A21" s="9">
        <v>19</v>
      </c>
      <c r="B21" s="10" t="s">
        <v>73</v>
      </c>
      <c r="C21" s="9" t="str">
        <f t="shared" si="2"/>
        <v>女</v>
      </c>
      <c r="D21" s="11">
        <f t="shared" si="3"/>
        <v>59</v>
      </c>
      <c r="E21" s="37" t="s">
        <v>74</v>
      </c>
      <c r="F21" s="11" t="s">
        <v>75</v>
      </c>
      <c r="G21" s="9" t="s">
        <v>17</v>
      </c>
      <c r="H21" s="9" t="s">
        <v>18</v>
      </c>
      <c r="I21" s="9" t="s">
        <v>19</v>
      </c>
      <c r="J21" s="19">
        <v>13213821737</v>
      </c>
      <c r="K21" s="26"/>
      <c r="L21" s="27">
        <v>3</v>
      </c>
      <c r="M21" s="28" t="s">
        <v>76</v>
      </c>
    </row>
    <row r="22" s="2" customFormat="1" ht="23.5" customHeight="1" spans="1:13">
      <c r="A22" s="13">
        <v>20</v>
      </c>
      <c r="B22" s="16" t="s">
        <v>77</v>
      </c>
      <c r="C22" s="13" t="str">
        <f t="shared" si="2"/>
        <v>女</v>
      </c>
      <c r="D22" s="14">
        <f t="shared" si="3"/>
        <v>48</v>
      </c>
      <c r="E22" s="40" t="s">
        <v>78</v>
      </c>
      <c r="F22" s="18" t="s">
        <v>62</v>
      </c>
      <c r="G22" s="13" t="s">
        <v>17</v>
      </c>
      <c r="H22" s="13" t="s">
        <v>18</v>
      </c>
      <c r="I22" s="13" t="s">
        <v>19</v>
      </c>
      <c r="J22" s="18">
        <v>15237586593</v>
      </c>
      <c r="K22" s="30"/>
      <c r="L22" s="31">
        <v>3</v>
      </c>
      <c r="M22" s="34" t="s">
        <v>79</v>
      </c>
    </row>
    <row r="23" s="1" customFormat="1" ht="23.5" customHeight="1" spans="1:13">
      <c r="A23" s="9">
        <v>21</v>
      </c>
      <c r="B23" s="10" t="s">
        <v>80</v>
      </c>
      <c r="C23" s="9" t="str">
        <f t="shared" si="2"/>
        <v>女</v>
      </c>
      <c r="D23" s="11">
        <f t="shared" si="3"/>
        <v>56</v>
      </c>
      <c r="E23" s="37" t="s">
        <v>81</v>
      </c>
      <c r="F23" s="11" t="s">
        <v>16</v>
      </c>
      <c r="G23" s="9" t="s">
        <v>17</v>
      </c>
      <c r="H23" s="9" t="s">
        <v>18</v>
      </c>
      <c r="I23" s="9" t="s">
        <v>19</v>
      </c>
      <c r="J23" s="19">
        <v>13461174270</v>
      </c>
      <c r="K23" s="26"/>
      <c r="L23" s="27">
        <v>3</v>
      </c>
      <c r="M23" s="41" t="s">
        <v>82</v>
      </c>
    </row>
    <row r="24" s="1" customFormat="1" ht="23.5" customHeight="1" spans="1:13">
      <c r="A24" s="9">
        <v>22</v>
      </c>
      <c r="B24" s="10" t="s">
        <v>83</v>
      </c>
      <c r="C24" s="9" t="str">
        <f t="shared" si="2"/>
        <v>女</v>
      </c>
      <c r="D24" s="11">
        <f t="shared" si="3"/>
        <v>45</v>
      </c>
      <c r="E24" s="37" t="s">
        <v>84</v>
      </c>
      <c r="F24" s="11" t="s">
        <v>62</v>
      </c>
      <c r="G24" s="9" t="s">
        <v>17</v>
      </c>
      <c r="H24" s="9" t="s">
        <v>18</v>
      </c>
      <c r="I24" s="9" t="s">
        <v>19</v>
      </c>
      <c r="J24" s="19">
        <v>13783754537</v>
      </c>
      <c r="K24" s="26"/>
      <c r="L24" s="27">
        <v>3</v>
      </c>
      <c r="M24" s="28" t="s">
        <v>85</v>
      </c>
    </row>
    <row r="25" s="1" customFormat="1" ht="23.5" customHeight="1" spans="1:13">
      <c r="A25" s="9">
        <v>23</v>
      </c>
      <c r="B25" s="10" t="s">
        <v>86</v>
      </c>
      <c r="C25" s="9" t="str">
        <f t="shared" si="2"/>
        <v>女</v>
      </c>
      <c r="D25" s="11">
        <f t="shared" si="3"/>
        <v>55</v>
      </c>
      <c r="E25" s="37" t="s">
        <v>87</v>
      </c>
      <c r="F25" s="11" t="s">
        <v>16</v>
      </c>
      <c r="G25" s="9" t="s">
        <v>17</v>
      </c>
      <c r="H25" s="9" t="s">
        <v>18</v>
      </c>
      <c r="I25" s="9" t="s">
        <v>19</v>
      </c>
      <c r="J25" s="19">
        <v>13781894067</v>
      </c>
      <c r="K25" s="26"/>
      <c r="L25" s="27">
        <v>3</v>
      </c>
      <c r="M25" s="28" t="s">
        <v>88</v>
      </c>
    </row>
    <row r="26" s="2" customFormat="1" ht="23.5" customHeight="1" spans="1:13">
      <c r="A26" s="13">
        <v>24</v>
      </c>
      <c r="B26" s="15" t="s">
        <v>89</v>
      </c>
      <c r="C26" s="13" t="str">
        <f t="shared" si="2"/>
        <v>女</v>
      </c>
      <c r="D26" s="14">
        <f t="shared" si="3"/>
        <v>54</v>
      </c>
      <c r="E26" s="40" t="s">
        <v>90</v>
      </c>
      <c r="F26" s="14" t="s">
        <v>16</v>
      </c>
      <c r="G26" s="13" t="s">
        <v>17</v>
      </c>
      <c r="H26" s="13" t="s">
        <v>18</v>
      </c>
      <c r="I26" s="13" t="s">
        <v>19</v>
      </c>
      <c r="J26" s="18">
        <v>18768969425</v>
      </c>
      <c r="K26" s="30"/>
      <c r="L26" s="31">
        <v>3</v>
      </c>
      <c r="M26" s="35" t="s">
        <v>91</v>
      </c>
    </row>
    <row r="27" s="1" customFormat="1" ht="23.5" customHeight="1" spans="1:13">
      <c r="A27" s="9">
        <v>25</v>
      </c>
      <c r="B27" s="10" t="s">
        <v>92</v>
      </c>
      <c r="C27" s="9" t="str">
        <f t="shared" si="2"/>
        <v>女</v>
      </c>
      <c r="D27" s="11">
        <f t="shared" si="3"/>
        <v>57</v>
      </c>
      <c r="E27" s="36" t="s">
        <v>93</v>
      </c>
      <c r="F27" s="11" t="s">
        <v>16</v>
      </c>
      <c r="G27" s="9" t="s">
        <v>17</v>
      </c>
      <c r="H27" s="9" t="s">
        <v>18</v>
      </c>
      <c r="I27" s="9" t="s">
        <v>19</v>
      </c>
      <c r="J27" s="19">
        <v>13937551524</v>
      </c>
      <c r="K27" s="26"/>
      <c r="L27" s="27">
        <v>3</v>
      </c>
      <c r="M27" s="28" t="s">
        <v>94</v>
      </c>
    </row>
    <row r="28" s="1" customFormat="1" ht="23.5" customHeight="1" spans="1:13">
      <c r="A28" s="9">
        <v>26</v>
      </c>
      <c r="B28" s="10" t="s">
        <v>95</v>
      </c>
      <c r="C28" s="9" t="str">
        <f t="shared" si="2"/>
        <v>女</v>
      </c>
      <c r="D28" s="11">
        <f t="shared" si="3"/>
        <v>42</v>
      </c>
      <c r="E28" s="37" t="s">
        <v>96</v>
      </c>
      <c r="F28" s="11" t="s">
        <v>62</v>
      </c>
      <c r="G28" s="9" t="s">
        <v>17</v>
      </c>
      <c r="H28" s="9" t="s">
        <v>18</v>
      </c>
      <c r="I28" s="9" t="s">
        <v>19</v>
      </c>
      <c r="J28" s="19">
        <v>15738169558</v>
      </c>
      <c r="K28" s="26"/>
      <c r="L28" s="27">
        <v>3</v>
      </c>
      <c r="M28" s="28" t="s">
        <v>97</v>
      </c>
    </row>
    <row r="29" s="1" customFormat="1" ht="23.5" customHeight="1" spans="1:13">
      <c r="A29" s="9">
        <v>27</v>
      </c>
      <c r="B29" s="10" t="s">
        <v>98</v>
      </c>
      <c r="C29" s="9" t="str">
        <f t="shared" si="2"/>
        <v>女</v>
      </c>
      <c r="D29" s="11">
        <f t="shared" si="3"/>
        <v>56</v>
      </c>
      <c r="E29" s="37" t="s">
        <v>99</v>
      </c>
      <c r="F29" s="11" t="s">
        <v>16</v>
      </c>
      <c r="G29" s="9" t="s">
        <v>17</v>
      </c>
      <c r="H29" s="9" t="s">
        <v>18</v>
      </c>
      <c r="I29" s="9" t="s">
        <v>19</v>
      </c>
      <c r="J29" s="19">
        <v>15893445526</v>
      </c>
      <c r="K29" s="26"/>
      <c r="L29" s="27">
        <v>3</v>
      </c>
      <c r="M29" s="28" t="s">
        <v>100</v>
      </c>
    </row>
    <row r="30" s="1" customFormat="1" ht="23.5" customHeight="1" spans="1:13">
      <c r="A30" s="9">
        <v>28</v>
      </c>
      <c r="B30" s="11" t="s">
        <v>101</v>
      </c>
      <c r="C30" s="9" t="str">
        <f t="shared" si="2"/>
        <v>女</v>
      </c>
      <c r="D30" s="11">
        <f t="shared" si="3"/>
        <v>34</v>
      </c>
      <c r="E30" s="37" t="s">
        <v>102</v>
      </c>
      <c r="F30" s="11" t="s">
        <v>16</v>
      </c>
      <c r="G30" s="9" t="s">
        <v>17</v>
      </c>
      <c r="H30" s="9" t="s">
        <v>18</v>
      </c>
      <c r="I30" s="9" t="s">
        <v>19</v>
      </c>
      <c r="J30" s="11">
        <v>15938903800</v>
      </c>
      <c r="K30" s="26"/>
      <c r="L30" s="27">
        <v>3</v>
      </c>
      <c r="M30" s="28" t="s">
        <v>103</v>
      </c>
    </row>
    <row r="31" s="1" customFormat="1" ht="23.5" customHeight="1" spans="1:13">
      <c r="A31" s="9">
        <v>29</v>
      </c>
      <c r="B31" s="10" t="s">
        <v>104</v>
      </c>
      <c r="C31" s="9" t="str">
        <f t="shared" si="2"/>
        <v>女</v>
      </c>
      <c r="D31" s="11">
        <f t="shared" si="3"/>
        <v>33</v>
      </c>
      <c r="E31" s="42" t="s">
        <v>105</v>
      </c>
      <c r="F31" s="11" t="s">
        <v>75</v>
      </c>
      <c r="G31" s="9" t="s">
        <v>17</v>
      </c>
      <c r="H31" s="9" t="s">
        <v>18</v>
      </c>
      <c r="I31" s="9" t="s">
        <v>19</v>
      </c>
      <c r="J31" s="19">
        <v>15993556955</v>
      </c>
      <c r="K31" s="26"/>
      <c r="L31" s="27">
        <v>3</v>
      </c>
      <c r="M31" s="28" t="s">
        <v>106</v>
      </c>
    </row>
    <row r="32" s="1" customFormat="1" ht="23.5" customHeight="1" spans="1:13">
      <c r="A32" s="9">
        <v>30</v>
      </c>
      <c r="B32" s="20" t="s">
        <v>107</v>
      </c>
      <c r="C32" s="9" t="str">
        <f t="shared" si="2"/>
        <v>女</v>
      </c>
      <c r="D32" s="11">
        <f t="shared" si="3"/>
        <v>54</v>
      </c>
      <c r="E32" s="43" t="s">
        <v>108</v>
      </c>
      <c r="F32" s="11" t="s">
        <v>16</v>
      </c>
      <c r="G32" s="9" t="s">
        <v>17</v>
      </c>
      <c r="H32" s="9" t="s">
        <v>18</v>
      </c>
      <c r="I32" s="9" t="s">
        <v>19</v>
      </c>
      <c r="J32" s="19">
        <v>17638290285</v>
      </c>
      <c r="K32" s="26"/>
      <c r="L32" s="27">
        <v>3</v>
      </c>
      <c r="M32" s="28" t="s">
        <v>109</v>
      </c>
    </row>
    <row r="33" s="1" customFormat="1" ht="23.5" customHeight="1" spans="1:13">
      <c r="A33" s="9">
        <v>31</v>
      </c>
      <c r="B33" s="11" t="s">
        <v>110</v>
      </c>
      <c r="C33" s="9" t="str">
        <f t="shared" si="2"/>
        <v>女</v>
      </c>
      <c r="D33" s="11">
        <f t="shared" si="3"/>
        <v>55</v>
      </c>
      <c r="E33" s="44" t="s">
        <v>111</v>
      </c>
      <c r="F33" s="11" t="s">
        <v>16</v>
      </c>
      <c r="G33" s="9" t="s">
        <v>17</v>
      </c>
      <c r="H33" s="9" t="s">
        <v>18</v>
      </c>
      <c r="I33" s="9" t="s">
        <v>19</v>
      </c>
      <c r="J33" s="12">
        <v>13733918225</v>
      </c>
      <c r="K33" s="26"/>
      <c r="L33" s="27">
        <v>3</v>
      </c>
      <c r="M33" s="28" t="s">
        <v>112</v>
      </c>
    </row>
    <row r="34" s="1" customFormat="1" ht="23.5" customHeight="1" spans="1:13">
      <c r="A34" s="9">
        <v>32</v>
      </c>
      <c r="B34" s="10" t="s">
        <v>113</v>
      </c>
      <c r="C34" s="9" t="str">
        <f t="shared" si="2"/>
        <v>女</v>
      </c>
      <c r="D34" s="11">
        <f t="shared" si="3"/>
        <v>51</v>
      </c>
      <c r="E34" s="37" t="s">
        <v>114</v>
      </c>
      <c r="F34" s="11" t="s">
        <v>16</v>
      </c>
      <c r="G34" s="9" t="s">
        <v>17</v>
      </c>
      <c r="H34" s="9" t="s">
        <v>18</v>
      </c>
      <c r="I34" s="9" t="s">
        <v>19</v>
      </c>
      <c r="J34" s="19">
        <v>13525357845</v>
      </c>
      <c r="K34" s="26"/>
      <c r="L34" s="27">
        <v>3</v>
      </c>
      <c r="M34" s="28" t="s">
        <v>115</v>
      </c>
    </row>
    <row r="35" s="1" customFormat="1" ht="23.5" customHeight="1" spans="1:13">
      <c r="A35" s="9">
        <v>33</v>
      </c>
      <c r="B35" s="10" t="s">
        <v>116</v>
      </c>
      <c r="C35" s="9" t="str">
        <f t="shared" si="2"/>
        <v>女</v>
      </c>
      <c r="D35" s="11">
        <f t="shared" si="3"/>
        <v>55</v>
      </c>
      <c r="E35" s="42" t="s">
        <v>117</v>
      </c>
      <c r="F35" s="11" t="s">
        <v>16</v>
      </c>
      <c r="G35" s="9" t="s">
        <v>17</v>
      </c>
      <c r="H35" s="9" t="s">
        <v>18</v>
      </c>
      <c r="I35" s="9" t="s">
        <v>19</v>
      </c>
      <c r="J35" s="19">
        <v>18537460589</v>
      </c>
      <c r="K35" s="26"/>
      <c r="L35" s="27">
        <v>3</v>
      </c>
      <c r="M35" s="28" t="s">
        <v>118</v>
      </c>
    </row>
    <row r="36" s="1" customFormat="1" ht="23.5" customHeight="1" spans="1:13">
      <c r="A36" s="9">
        <v>34</v>
      </c>
      <c r="B36" s="10" t="s">
        <v>119</v>
      </c>
      <c r="C36" s="9" t="str">
        <f t="shared" si="2"/>
        <v>女</v>
      </c>
      <c r="D36" s="11">
        <f t="shared" si="3"/>
        <v>49</v>
      </c>
      <c r="E36" s="42" t="s">
        <v>120</v>
      </c>
      <c r="F36" s="19" t="s">
        <v>62</v>
      </c>
      <c r="G36" s="9" t="s">
        <v>17</v>
      </c>
      <c r="H36" s="9" t="s">
        <v>18</v>
      </c>
      <c r="I36" s="9" t="s">
        <v>19</v>
      </c>
      <c r="J36" s="19">
        <v>13837580305</v>
      </c>
      <c r="K36" s="26"/>
      <c r="L36" s="27">
        <v>3</v>
      </c>
      <c r="M36" s="28" t="s">
        <v>121</v>
      </c>
    </row>
    <row r="37" s="1" customFormat="1" ht="23.5" customHeight="1" spans="1:13">
      <c r="A37" s="9">
        <v>35</v>
      </c>
      <c r="B37" s="23" t="s">
        <v>122</v>
      </c>
      <c r="C37" s="9" t="str">
        <f t="shared" si="2"/>
        <v>女</v>
      </c>
      <c r="D37" s="11">
        <f t="shared" si="3"/>
        <v>42</v>
      </c>
      <c r="E37" s="44" t="s">
        <v>123</v>
      </c>
      <c r="F37" s="22" t="s">
        <v>16</v>
      </c>
      <c r="G37" s="9" t="s">
        <v>17</v>
      </c>
      <c r="H37" s="9" t="s">
        <v>18</v>
      </c>
      <c r="I37" s="9" t="s">
        <v>19</v>
      </c>
      <c r="J37" s="22">
        <v>18749638344</v>
      </c>
      <c r="K37" s="26"/>
      <c r="L37" s="27">
        <v>3</v>
      </c>
      <c r="M37" s="29" t="s">
        <v>124</v>
      </c>
    </row>
    <row r="38" s="1" customFormat="1" ht="23.5" customHeight="1" spans="1:13">
      <c r="A38" s="9">
        <v>36</v>
      </c>
      <c r="B38" s="23" t="s">
        <v>125</v>
      </c>
      <c r="C38" s="9" t="str">
        <f t="shared" si="2"/>
        <v>女</v>
      </c>
      <c r="D38" s="11">
        <f t="shared" si="3"/>
        <v>43</v>
      </c>
      <c r="E38" s="44" t="s">
        <v>126</v>
      </c>
      <c r="F38" s="22" t="s">
        <v>16</v>
      </c>
      <c r="G38" s="9" t="s">
        <v>17</v>
      </c>
      <c r="H38" s="9" t="s">
        <v>18</v>
      </c>
      <c r="I38" s="9" t="s">
        <v>19</v>
      </c>
      <c r="J38" s="22">
        <v>13603909593</v>
      </c>
      <c r="K38" s="26"/>
      <c r="L38" s="27">
        <v>3</v>
      </c>
      <c r="M38" s="29" t="s">
        <v>127</v>
      </c>
    </row>
  </sheetData>
  <mergeCells count="1">
    <mergeCell ref="A1:M1"/>
  </mergeCells>
  <conditionalFormatting sqref="B6">
    <cfRule type="duplicateValues" dxfId="0" priority="4"/>
  </conditionalFormatting>
  <conditionalFormatting sqref="E6">
    <cfRule type="duplicateValues" dxfId="0" priority="3"/>
  </conditionalFormatting>
  <conditionalFormatting sqref="B9">
    <cfRule type="duplicateValues" dxfId="0" priority="2"/>
  </conditionalFormatting>
  <conditionalFormatting sqref="E9">
    <cfRule type="duplicateValues" dxfId="0" priority="1"/>
  </conditionalFormatting>
  <conditionalFormatting sqref="B3:B5 B7:B8 B10:B38">
    <cfRule type="duplicateValues" dxfId="0" priority="8"/>
  </conditionalFormatting>
  <conditionalFormatting sqref="E3:E5 E7:E8 E10:E36">
    <cfRule type="duplicateValues" dxfId="0" priority="5"/>
  </conditionalFormatting>
  <conditionalFormatting sqref="E7 E10 E18:E20 E24 E26 E30 E28 E34 E12 E16">
    <cfRule type="duplicateValues" dxfId="1" priority="6"/>
  </conditionalFormatting>
  <printOptions horizontalCentered="1"/>
  <pageMargins left="0.156944444444444" right="0.118055555555556" top="0.393055555555556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opLeftCell="A4" workbookViewId="0">
      <selection activeCell="H1" sqref="H1:H38"/>
    </sheetView>
  </sheetViews>
  <sheetFormatPr defaultColWidth="9" defaultRowHeight="13.5" outlineLevelCol="7"/>
  <cols>
    <col min="1" max="1" width="25.625" customWidth="1"/>
    <col min="3" max="3" width="23.25" customWidth="1"/>
    <col min="8" max="8" width="22.25" customWidth="1"/>
  </cols>
  <sheetData>
    <row r="1" spans="1:8">
      <c r="A1" t="s">
        <v>128</v>
      </c>
      <c r="B1">
        <v>31</v>
      </c>
      <c r="C1" t="str">
        <f>A1&amp;B1</f>
        <v>JX4104232022001431</v>
      </c>
      <c r="H1" t="s">
        <v>129</v>
      </c>
    </row>
    <row r="2" spans="1:8">
      <c r="A2" t="s">
        <v>128</v>
      </c>
      <c r="B2">
        <v>32</v>
      </c>
      <c r="C2" t="str">
        <f t="shared" ref="C2:C10" si="0">A2&amp;B2</f>
        <v>JX4104232022001432</v>
      </c>
      <c r="H2" t="s">
        <v>130</v>
      </c>
    </row>
    <row r="3" spans="1:8">
      <c r="A3" t="s">
        <v>128</v>
      </c>
      <c r="B3">
        <v>33</v>
      </c>
      <c r="C3" t="str">
        <f t="shared" si="0"/>
        <v>JX4104232022001433</v>
      </c>
      <c r="H3" t="s">
        <v>131</v>
      </c>
    </row>
    <row r="4" spans="1:8">
      <c r="A4" t="s">
        <v>128</v>
      </c>
      <c r="B4">
        <v>34</v>
      </c>
      <c r="C4" t="str">
        <f t="shared" si="0"/>
        <v>JX4104232022001434</v>
      </c>
      <c r="H4" t="s">
        <v>132</v>
      </c>
    </row>
    <row r="5" spans="1:8">
      <c r="A5" t="s">
        <v>128</v>
      </c>
      <c r="B5">
        <v>35</v>
      </c>
      <c r="C5" t="str">
        <f t="shared" si="0"/>
        <v>JX4104232022001435</v>
      </c>
      <c r="H5" t="s">
        <v>133</v>
      </c>
    </row>
    <row r="6" spans="1:8">
      <c r="A6" t="s">
        <v>128</v>
      </c>
      <c r="B6">
        <v>36</v>
      </c>
      <c r="C6" t="str">
        <f t="shared" si="0"/>
        <v>JX4104232022001436</v>
      </c>
      <c r="H6" t="s">
        <v>134</v>
      </c>
    </row>
    <row r="7" spans="1:8">
      <c r="A7" t="s">
        <v>128</v>
      </c>
      <c r="B7">
        <v>37</v>
      </c>
      <c r="C7" t="str">
        <f t="shared" si="0"/>
        <v>JX4104232022001437</v>
      </c>
      <c r="H7" t="s">
        <v>135</v>
      </c>
    </row>
    <row r="8" spans="1:8">
      <c r="A8" t="s">
        <v>128</v>
      </c>
      <c r="B8">
        <v>38</v>
      </c>
      <c r="C8" t="str">
        <f t="shared" si="0"/>
        <v>JX4104232022001438</v>
      </c>
      <c r="H8" t="s">
        <v>136</v>
      </c>
    </row>
    <row r="9" spans="1:8">
      <c r="A9" t="s">
        <v>128</v>
      </c>
      <c r="B9">
        <v>39</v>
      </c>
      <c r="C9" t="str">
        <f t="shared" si="0"/>
        <v>JX4104232022001439</v>
      </c>
      <c r="H9" t="s">
        <v>137</v>
      </c>
    </row>
    <row r="10" spans="1:8">
      <c r="A10" t="s">
        <v>128</v>
      </c>
      <c r="B10">
        <v>40</v>
      </c>
      <c r="C10" t="str">
        <f t="shared" si="0"/>
        <v>JX4104232022001440</v>
      </c>
      <c r="H10" t="s">
        <v>138</v>
      </c>
    </row>
    <row r="11" spans="1:8">
      <c r="A11" t="s">
        <v>128</v>
      </c>
      <c r="B11">
        <v>41</v>
      </c>
      <c r="C11" t="str">
        <f t="shared" ref="C11:C20" si="1">A11&amp;B11</f>
        <v>JX4104232022001441</v>
      </c>
      <c r="H11" t="s">
        <v>139</v>
      </c>
    </row>
    <row r="12" spans="1:8">
      <c r="A12" t="s">
        <v>128</v>
      </c>
      <c r="B12">
        <v>42</v>
      </c>
      <c r="C12" t="str">
        <f t="shared" si="1"/>
        <v>JX4104232022001442</v>
      </c>
      <c r="H12" t="s">
        <v>140</v>
      </c>
    </row>
    <row r="13" spans="1:8">
      <c r="A13" t="s">
        <v>128</v>
      </c>
      <c r="B13">
        <v>43</v>
      </c>
      <c r="C13" t="str">
        <f t="shared" si="1"/>
        <v>JX4104232022001443</v>
      </c>
      <c r="H13" t="s">
        <v>141</v>
      </c>
    </row>
    <row r="14" spans="1:8">
      <c r="A14" t="s">
        <v>128</v>
      </c>
      <c r="B14">
        <v>44</v>
      </c>
      <c r="C14" t="str">
        <f t="shared" si="1"/>
        <v>JX4104232022001444</v>
      </c>
      <c r="H14" t="s">
        <v>142</v>
      </c>
    </row>
    <row r="15" spans="1:8">
      <c r="A15" t="s">
        <v>128</v>
      </c>
      <c r="B15">
        <v>45</v>
      </c>
      <c r="C15" t="str">
        <f t="shared" si="1"/>
        <v>JX4104232022001445</v>
      </c>
      <c r="H15" t="s">
        <v>143</v>
      </c>
    </row>
    <row r="16" spans="1:8">
      <c r="A16" t="s">
        <v>128</v>
      </c>
      <c r="B16">
        <v>46</v>
      </c>
      <c r="C16" t="str">
        <f t="shared" si="1"/>
        <v>JX4104232022001446</v>
      </c>
      <c r="H16" t="s">
        <v>144</v>
      </c>
    </row>
    <row r="17" spans="1:8">
      <c r="A17" t="s">
        <v>128</v>
      </c>
      <c r="B17">
        <v>47</v>
      </c>
      <c r="C17" t="str">
        <f t="shared" si="1"/>
        <v>JX4104232022001447</v>
      </c>
      <c r="H17" t="s">
        <v>145</v>
      </c>
    </row>
    <row r="18" spans="1:8">
      <c r="A18" t="s">
        <v>128</v>
      </c>
      <c r="B18">
        <v>48</v>
      </c>
      <c r="C18" t="str">
        <f t="shared" si="1"/>
        <v>JX4104232022001448</v>
      </c>
      <c r="H18" t="s">
        <v>146</v>
      </c>
    </row>
    <row r="19" spans="1:8">
      <c r="A19" t="s">
        <v>128</v>
      </c>
      <c r="B19">
        <v>49</v>
      </c>
      <c r="C19" t="str">
        <f t="shared" si="1"/>
        <v>JX4104232022001449</v>
      </c>
      <c r="H19" t="s">
        <v>147</v>
      </c>
    </row>
    <row r="20" spans="1:8">
      <c r="A20" t="s">
        <v>128</v>
      </c>
      <c r="B20">
        <v>50</v>
      </c>
      <c r="C20" t="str">
        <f t="shared" si="1"/>
        <v>JX4104232022001450</v>
      </c>
      <c r="H20" t="s">
        <v>148</v>
      </c>
    </row>
    <row r="21" spans="1:8">
      <c r="A21" t="s">
        <v>128</v>
      </c>
      <c r="B21">
        <v>51</v>
      </c>
      <c r="C21" t="str">
        <f t="shared" ref="C21:C30" si="2">A21&amp;B21</f>
        <v>JX4104232022001451</v>
      </c>
      <c r="H21" t="s">
        <v>149</v>
      </c>
    </row>
    <row r="22" spans="1:8">
      <c r="A22" t="s">
        <v>128</v>
      </c>
      <c r="B22">
        <v>52</v>
      </c>
      <c r="C22" t="str">
        <f t="shared" si="2"/>
        <v>JX4104232022001452</v>
      </c>
      <c r="H22" t="s">
        <v>150</v>
      </c>
    </row>
    <row r="23" spans="1:8">
      <c r="A23" t="s">
        <v>128</v>
      </c>
      <c r="B23">
        <v>53</v>
      </c>
      <c r="C23" t="str">
        <f t="shared" si="2"/>
        <v>JX4104232022001453</v>
      </c>
      <c r="H23" t="s">
        <v>151</v>
      </c>
    </row>
    <row r="24" spans="1:8">
      <c r="A24" t="s">
        <v>128</v>
      </c>
      <c r="B24">
        <v>54</v>
      </c>
      <c r="C24" t="str">
        <f t="shared" si="2"/>
        <v>JX4104232022001454</v>
      </c>
      <c r="H24" t="s">
        <v>152</v>
      </c>
    </row>
    <row r="25" spans="1:8">
      <c r="A25" t="s">
        <v>128</v>
      </c>
      <c r="B25">
        <v>55</v>
      </c>
      <c r="C25" t="str">
        <f t="shared" si="2"/>
        <v>JX4104232022001455</v>
      </c>
      <c r="H25" t="s">
        <v>153</v>
      </c>
    </row>
    <row r="26" spans="1:8">
      <c r="A26" t="s">
        <v>128</v>
      </c>
      <c r="B26">
        <v>56</v>
      </c>
      <c r="C26" t="str">
        <f t="shared" si="2"/>
        <v>JX4104232022001456</v>
      </c>
      <c r="H26" t="s">
        <v>154</v>
      </c>
    </row>
    <row r="27" spans="1:8">
      <c r="A27" t="s">
        <v>128</v>
      </c>
      <c r="B27">
        <v>57</v>
      </c>
      <c r="C27" t="str">
        <f t="shared" si="2"/>
        <v>JX4104232022001457</v>
      </c>
      <c r="H27" t="s">
        <v>155</v>
      </c>
    </row>
    <row r="28" spans="1:8">
      <c r="A28" t="s">
        <v>128</v>
      </c>
      <c r="B28">
        <v>58</v>
      </c>
      <c r="C28" t="str">
        <f t="shared" si="2"/>
        <v>JX4104232022001458</v>
      </c>
      <c r="H28" t="s">
        <v>156</v>
      </c>
    </row>
    <row r="29" spans="1:8">
      <c r="A29" t="s">
        <v>128</v>
      </c>
      <c r="B29">
        <v>59</v>
      </c>
      <c r="C29" t="str">
        <f t="shared" si="2"/>
        <v>JX4104232022001459</v>
      </c>
      <c r="H29" t="s">
        <v>157</v>
      </c>
    </row>
    <row r="30" spans="1:8">
      <c r="A30" t="s">
        <v>128</v>
      </c>
      <c r="B30">
        <v>60</v>
      </c>
      <c r="C30" t="str">
        <f t="shared" si="2"/>
        <v>JX4104232022001460</v>
      </c>
      <c r="H30" t="s">
        <v>158</v>
      </c>
    </row>
    <row r="31" spans="1:8">
      <c r="A31" t="s">
        <v>128</v>
      </c>
      <c r="B31">
        <v>61</v>
      </c>
      <c r="C31" t="str">
        <f t="shared" ref="C31:C38" si="3">A31&amp;B31</f>
        <v>JX4104232022001461</v>
      </c>
      <c r="H31" t="s">
        <v>159</v>
      </c>
    </row>
    <row r="32" spans="1:8">
      <c r="A32" t="s">
        <v>128</v>
      </c>
      <c r="B32">
        <v>62</v>
      </c>
      <c r="C32" t="str">
        <f t="shared" si="3"/>
        <v>JX4104232022001462</v>
      </c>
      <c r="H32" t="s">
        <v>160</v>
      </c>
    </row>
    <row r="33" spans="1:8">
      <c r="A33" t="s">
        <v>128</v>
      </c>
      <c r="B33">
        <v>63</v>
      </c>
      <c r="C33" t="str">
        <f t="shared" si="3"/>
        <v>JX4104232022001463</v>
      </c>
      <c r="H33" t="s">
        <v>161</v>
      </c>
    </row>
    <row r="34" spans="1:8">
      <c r="A34" t="s">
        <v>128</v>
      </c>
      <c r="B34">
        <v>64</v>
      </c>
      <c r="C34" t="str">
        <f t="shared" si="3"/>
        <v>JX4104232022001464</v>
      </c>
      <c r="H34" t="s">
        <v>162</v>
      </c>
    </row>
    <row r="35" spans="1:8">
      <c r="A35" t="s">
        <v>128</v>
      </c>
      <c r="B35">
        <v>65</v>
      </c>
      <c r="C35" t="str">
        <f t="shared" si="3"/>
        <v>JX4104232022001465</v>
      </c>
      <c r="H35" t="s">
        <v>163</v>
      </c>
    </row>
    <row r="36" spans="1:8">
      <c r="A36" t="s">
        <v>128</v>
      </c>
      <c r="B36">
        <v>66</v>
      </c>
      <c r="C36" t="str">
        <f t="shared" si="3"/>
        <v>JX4104232022001466</v>
      </c>
      <c r="H36" t="s">
        <v>164</v>
      </c>
    </row>
    <row r="37" spans="1:8">
      <c r="A37" t="s">
        <v>128</v>
      </c>
      <c r="B37">
        <v>67</v>
      </c>
      <c r="C37" t="str">
        <f t="shared" si="3"/>
        <v>JX4104232022001467</v>
      </c>
      <c r="H37" t="s">
        <v>165</v>
      </c>
    </row>
    <row r="38" spans="1:8">
      <c r="A38" t="s">
        <v>128</v>
      </c>
      <c r="B38">
        <v>68</v>
      </c>
      <c r="C38" t="str">
        <f t="shared" si="3"/>
        <v>JX4104232022001468</v>
      </c>
      <c r="H38" t="s">
        <v>166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2021-10-30T07:41:00Z</dcterms:created>
  <dcterms:modified xsi:type="dcterms:W3CDTF">2022-08-16T03:59:02Z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50C6B1E8DAE6497EA28B13AB14AFE6AE</vt:lpwstr>
  </property>
  <property fmtid="{D5CDD505-2E9C-101B-9397-08002B2CF9AE}" pid="3" name="KSOProductBuildVer">
    <vt:lpwstr>2052-11.1.0.12302</vt:lpwstr>
  </property>
</Properties>
</file>