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附件1" sheetId="4" r:id="rId1"/>
  </sheets>
  <definedNames>
    <definedName name="_xlnm._FilterDatabase" localSheetId="0" hidden="1">附件1!$A$5:$Q$28</definedName>
    <definedName name="_xlnm.Print_Area" localSheetId="0">附件1!$A$1:$O$26</definedName>
    <definedName name="_xlnm.Print_Titles" localSheetId="0">附件1!$2:$5</definedName>
  </definedNames>
  <calcPr calcId="144525" concurrentCalc="0"/>
</workbook>
</file>

<file path=xl/calcChain.xml><?xml version="1.0" encoding="utf-8"?>
<calcChain xmlns="http://schemas.openxmlformats.org/spreadsheetml/2006/main">
  <c r="F26" i="4"/>
</calcChain>
</file>

<file path=xl/sharedStrings.xml><?xml version="1.0" encoding="utf-8"?>
<sst xmlns="http://schemas.openxmlformats.org/spreadsheetml/2006/main" count="240" uniqueCount="175">
  <si>
    <t>附件一</t>
  </si>
  <si>
    <t>鲁山县2023年第十九批统筹整合使用财政涉农资金项目统计表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</si>
  <si>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</si>
  <si>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</si>
  <si>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</si>
  <si>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</si>
  <si>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</si>
  <si>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</si>
  <si>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</si>
  <si>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</si>
  <si>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</si>
  <si>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</si>
  <si>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</si>
  <si>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</si>
  <si>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</si>
  <si>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</si>
  <si>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</si>
  <si>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</si>
  <si>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覆盖人口</t>
  </si>
  <si>
    <t>董周乡</t>
  </si>
  <si>
    <t>董周乡小集村新建冷库项目</t>
  </si>
  <si>
    <t>产业发展</t>
  </si>
  <si>
    <t>小集村</t>
  </si>
  <si>
    <t>新建160平方米保鲜库一座</t>
  </si>
  <si>
    <t>700户（脱贫户67户）</t>
  </si>
  <si>
    <t>3100人（脱贫人口167人）</t>
  </si>
  <si>
    <t>豫财农综〔2023〕7号34万元
豫财农水〔2023〕17号2.9809万元</t>
  </si>
  <si>
    <t>中央衔接资金34万元
省级统筹2.9809万元</t>
  </si>
  <si>
    <t>县乡村振兴局</t>
  </si>
  <si>
    <t>项目使用方按照不低于投资额的10%落实带贫绩效用以壮大村集体经济，促进当地经济发展，带领贫困户致富</t>
  </si>
  <si>
    <t>董周乡郝沟村梨筐加工厂建设项目</t>
  </si>
  <si>
    <t>郝沟村</t>
  </si>
  <si>
    <t xml:space="preserve">钢结构厂房一座，钢结构库房一座，管理房一座，3.5米高浆砌石挡墙约100米，其余配套设施  </t>
  </si>
  <si>
    <t>303户（脱贫户45户）</t>
  </si>
  <si>
    <t>1254人（脱贫人口81人）</t>
  </si>
  <si>
    <t>豫财农综〔2023〕7号130万元
豫财农水〔2023〕17号5.129万元</t>
  </si>
  <si>
    <t>中央衔接资金130万元
省级统筹5.129万元</t>
  </si>
  <si>
    <t>库区乡</t>
  </si>
  <si>
    <t>库区乡纸坊村梨园灌溉项目</t>
  </si>
  <si>
    <t>纸坊村</t>
  </si>
  <si>
    <t>1、新建均宽3米C25混凝土道路长470米；新建C25混凝土地坪长20米，宽8米，厚度均为0.15米。2、新建机井一眼，井深350米。3、水泵、管道、电线、无塔等配套设施。</t>
  </si>
  <si>
    <t>426户（脱贫户69户）</t>
  </si>
  <si>
    <t>1915人（脱贫人口209人）</t>
  </si>
  <si>
    <t>豫财农综〔2023〕7号70万元
豫财农水〔2023〕17号3.2981万元</t>
  </si>
  <si>
    <t>中央衔接资金70万元
省级统筹3.2981万元</t>
  </si>
  <si>
    <t>项目使用方按照不低于投资额的10%落实带贫绩效用以壮大村集体经济，促进当地经济发展，带领脱贫户致富</t>
  </si>
  <si>
    <t>张良镇</t>
  </si>
  <si>
    <t>张良镇杨里沟村养殖场建设项目</t>
  </si>
  <si>
    <t>杨里沟村</t>
  </si>
  <si>
    <t>新建羊舍2座，长40米，宽11米；饲料加工车间1座，长40米，宽12米；草料仓库1座，长30米，宽25米；及配套设施</t>
  </si>
  <si>
    <t>280户（脱贫户10户）</t>
  </si>
  <si>
    <t>1100人（脱贫人口40）</t>
  </si>
  <si>
    <t>豫财农综〔2023〕7号135万元
豫财农水〔2023〕17号5.8727万元</t>
  </si>
  <si>
    <t>省级衔接资金135万元
省级统筹5.8727万元</t>
  </si>
  <si>
    <t>马楼乡</t>
  </si>
  <si>
    <t>马楼乡丁楼村道路排水渠建设项目</t>
  </si>
  <si>
    <t>基础设施</t>
  </si>
  <si>
    <t>丁楼村</t>
  </si>
  <si>
    <t>新建村内排水渠1689米，新建涵管17座。</t>
  </si>
  <si>
    <t>306户（脱贫户38户）</t>
  </si>
  <si>
    <t>1290人（脱贫人口86人）</t>
  </si>
  <si>
    <t>平财预〔2023〕299号75万元
豫财农水〔2023〕17号3.323万元</t>
  </si>
  <si>
    <t>市级衔接资金75万元
省级统筹3.323万元</t>
  </si>
  <si>
    <t>按照既定目标完成建设任务，项目建成后移交村集体管护，改善群众生产生活条件，群众满意度97%以上。</t>
  </si>
  <si>
    <t>观音寺乡</t>
  </si>
  <si>
    <t>观音寺西陈庄柳树沟西河护堤建设项目</t>
  </si>
  <si>
    <t>西陈庄村</t>
  </si>
  <si>
    <t>1、护堤长811m，护堤每隔8m设2cm厚的闭孔泡沫板1道，每个2m设75排水管1处（排水管距离设计河底0.5m），管后铺设0.5m*0.5m土工布。2、该工程土方回填量大于土方开挖量，回填量不足部分按运距2km考虑。3、本项目采用CGCS2000坐标，中央子午线114。</t>
  </si>
  <si>
    <t>193户（脱贫户22户）</t>
  </si>
  <si>
    <t>905人（脱贫人口62人）</t>
  </si>
  <si>
    <t>平财预〔2023〕299号135万元
豫财农水〔2023〕17号5.4661万元</t>
  </si>
  <si>
    <t>市级衔接资金135万元
省级统筹5.4661万元</t>
  </si>
  <si>
    <t>观音寺乡三间房村北岭组道路建设项目</t>
  </si>
  <si>
    <t>三间房村</t>
  </si>
  <si>
    <t>新建4米宽沥青混凝土道路长1208米，2.5米宽沥青混凝土道路274米；护路堰长2处，长110米；</t>
  </si>
  <si>
    <t>698户（脱贫户82户）</t>
  </si>
  <si>
    <t>2725人（脱贫人口264人）</t>
  </si>
  <si>
    <t>平财预〔2023〕299号72万元
豫财农水〔2023〕17号3.9089万元</t>
  </si>
  <si>
    <t>市级衔接资金72万元
省级统筹3.9089万元</t>
  </si>
  <si>
    <t>观音寺西陈庄北组里沟路建设项目</t>
  </si>
  <si>
    <t>新建4米宽混凝土道路472米，3米宽混凝土道路641米；厚0.2米。</t>
  </si>
  <si>
    <t>934户（脱贫户70户）</t>
  </si>
  <si>
    <t>4034人（脱贫人口171人）</t>
  </si>
  <si>
    <t>平财预〔2023〕299号50万元
豫财农水〔2023〕17号2.3805万元</t>
  </si>
  <si>
    <t>市级衔接资金50万元
省级统筹2.3805万元</t>
  </si>
  <si>
    <t>团城乡</t>
  </si>
  <si>
    <t xml:space="preserve"> 团城乡小团城村饮水建设项目</t>
  </si>
  <si>
    <t>小团城村</t>
  </si>
  <si>
    <t>1、新建截水墙及滤池1座。2、埋设DN40 SDR11 PE水管，长度1600米。3、每户设置出水闸阀井1座，共计6座。4、新建排水渠6段，长度合计264米。</t>
  </si>
  <si>
    <t>415户（脱贫户63户）</t>
  </si>
  <si>
    <t>1748人（脱贫人口146人）</t>
  </si>
  <si>
    <t>平财预〔2023〕299号26万元
豫财农水〔2023〕17号2.3516万元</t>
  </si>
  <si>
    <t>市级衔接资金26万元
省级统筹2.3516万元</t>
  </si>
  <si>
    <t xml:space="preserve"> 团城乡鸡冢村护坡堰建设项目</t>
  </si>
  <si>
    <t>鸡冢村</t>
  </si>
  <si>
    <t>新建护坡堰432米，高4米</t>
  </si>
  <si>
    <t>562户（脱贫户207户）</t>
  </si>
  <si>
    <t>1888人（脱贫人口756人）</t>
  </si>
  <si>
    <t>平财预〔2023〕299号74万元
豫财农水〔2023〕17号2.4175万元</t>
  </si>
  <si>
    <t>市级衔接资金74万元
省级统筹2.4175万元</t>
  </si>
  <si>
    <t>土门办事处</t>
  </si>
  <si>
    <t>土门办事处侯家庄双泉组道路项目</t>
  </si>
  <si>
    <t>侯家庄村</t>
  </si>
  <si>
    <t>道路长66m，宽3m，厚20cm，强度C25。新建3米高护堰两处，长56m</t>
  </si>
  <si>
    <t>253户（脱贫户60户）</t>
  </si>
  <si>
    <t>947人（脱贫人口139人）</t>
  </si>
  <si>
    <t>平财预〔2023〕299号20万元
豫财农水〔2023〕17号0.6826万元</t>
  </si>
  <si>
    <t>市级衔接资金20万元
省级统筹0.6826万元</t>
  </si>
  <si>
    <t>土门办事处构树庄村二道沟道路护堰项目</t>
  </si>
  <si>
    <t>构树庄村</t>
  </si>
  <si>
    <t>1、新建M7.5浆砌石挡墙5处，其中1#挡墙长71.5米，2#挡墙长135米，3#挡墙长32米，4#挡墙长13米，5#挡墙总长30米；2、新建C25混凝土道路2处，总长400米；3、新建平板桥一处。</t>
  </si>
  <si>
    <t>276户（脱贫户62户）</t>
  </si>
  <si>
    <t>1112人（脱贫人口214人）</t>
  </si>
  <si>
    <t>平财预〔2023〕299号83万元
豫财农水〔2023〕17号3.5685万元</t>
  </si>
  <si>
    <t>市级衔接资金83万元
省级统筹3.5685万元</t>
  </si>
  <si>
    <t>土门办事处虎盘河村上下庄护堰修复项目</t>
  </si>
  <si>
    <t>虎盘河村</t>
  </si>
  <si>
    <t>1、新建护堤7处共251.5m。
2、新建盖板涵2座</t>
  </si>
  <si>
    <t>40户（脱贫户6户）</t>
  </si>
  <si>
    <t>126人（脱贫人口12人）</t>
  </si>
  <si>
    <t>平财预〔2023〕299号74万元
豫财农水〔2023〕17号3.1597万元</t>
  </si>
  <si>
    <t>市级衔接资金74万元
省级统筹3.1597万元</t>
  </si>
  <si>
    <t>熊背乡</t>
  </si>
  <si>
    <t>熊背乡月明石村护庄堤及配套建设项目</t>
  </si>
  <si>
    <t>月明石村</t>
  </si>
  <si>
    <t>新建护路堤长204米，漫水桥一座长17米</t>
  </si>
  <si>
    <t>78户（脱贫户10户）</t>
  </si>
  <si>
    <t>368人（脱贫人口30人）</t>
  </si>
  <si>
    <t>平财预〔2023〕299号45万元
豫财农水〔2023〕17号2.7879万元</t>
  </si>
  <si>
    <t>市级衔接资金45万元
省级统筹2.7879万元</t>
  </si>
  <si>
    <t>瀼河乡</t>
  </si>
  <si>
    <t>瀼河乡赊沟村护堰建设项目</t>
  </si>
  <si>
    <t>赊沟村</t>
  </si>
  <si>
    <t>1.5米高护堰长80米，2.0米高护堰长20米，2.5米高护堰长516米。</t>
  </si>
  <si>
    <t>398户（脱贫户110户）</t>
  </si>
  <si>
    <t>1636人（脱贫人口389人）</t>
  </si>
  <si>
    <t>平财预〔2023〕280号</t>
  </si>
  <si>
    <t>市级统筹</t>
  </si>
  <si>
    <t>瓦屋镇</t>
  </si>
  <si>
    <t>瓦屋镇李老庄村生产道路建设项目</t>
  </si>
  <si>
    <t>李老庄村</t>
  </si>
  <si>
    <t xml:space="preserve">1、新建道路长2592m，3.5m宽混凝土路面，厚20cm，强度C25。2、新建平板桥一处，新建3m高挡墙长35m </t>
  </si>
  <si>
    <t>544户（脱贫户41户）</t>
  </si>
  <si>
    <t>1991人（脱贫人口87人）</t>
  </si>
  <si>
    <t>瓦屋镇楼子河村连沟组至雷家组护河堰建设项目</t>
  </si>
  <si>
    <t>楼子河村</t>
  </si>
  <si>
    <t>1.新建2.5m高护堰长377m。2.新建 1m过路管长4m。</t>
  </si>
  <si>
    <t>515户（脱贫户62户）</t>
  </si>
  <si>
    <t>1962人（脱贫人口200人）</t>
  </si>
  <si>
    <t>平财预〔2023〕299号96万元
豫财农水〔2023〕17号3.784万元</t>
  </si>
  <si>
    <t>市级衔接资金96万元
省级统筹3.784万元</t>
  </si>
  <si>
    <t>下汤镇</t>
  </si>
  <si>
    <t>下汤镇松树庄村饮水管道改造项目</t>
  </si>
  <si>
    <t>松树庄村</t>
  </si>
  <si>
    <t>全村需维修共计460户，每户砌筑水表井1座，更换立杆及龙头，埋设原有裸露管道。</t>
  </si>
  <si>
    <t>460户（脱贫户20户）</t>
  </si>
  <si>
    <t>1938人（脱贫人口36人）</t>
  </si>
  <si>
    <t xml:space="preserve">豫财农水〔2023〕7号 </t>
  </si>
  <si>
    <t>中央统筹</t>
  </si>
  <si>
    <t>赵村镇</t>
  </si>
  <si>
    <t>赵村镇东坪村瓦房庄组修复道路建设项目</t>
  </si>
  <si>
    <t>东坪村</t>
  </si>
  <si>
    <t>复修道路长2743米，其中路线A长 1918米；路线B长585米；路线C长240米；沥青路面宽3米，厚0.05米。</t>
  </si>
  <si>
    <t>217户（脱贫户22户）</t>
  </si>
  <si>
    <t>1026人（脱贫人口46人）</t>
  </si>
  <si>
    <t>平财预〔2023〕299号84万元
豫财农水〔2023〕17号3.5893万元</t>
  </si>
  <si>
    <t>市级衔接资金84万元
省级统筹3.5893万元</t>
  </si>
  <si>
    <t>赵村镇白草坪村漫水桥建设项目</t>
  </si>
  <si>
    <t>白草坪村</t>
  </si>
  <si>
    <t>新建1、桥长40米，宽4米；新建2、桥长36米，宽4米</t>
  </si>
  <si>
    <t>262户（脱贫户55户）</t>
  </si>
  <si>
    <t>1254人（脱贫人口111人）</t>
  </si>
  <si>
    <t>平财预〔2023〕299号74万元
豫财农水〔2023〕17号3.2223万元</t>
  </si>
  <si>
    <t>市级衔接资金74万元
省级统筹3.2223万元</t>
  </si>
  <si>
    <t>合计</t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</si>
</sst>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0.00;[Red]0.00"/>
  </numFmts>
  <fonts count="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1"/>
      <color indexed="8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0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3" fillId="0" borderId="0"/>
    <xf numFmtId="0" fontId="10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28">
    <cellStyle name="常规" xfId="0" builtinId="0"/>
    <cellStyle name="常规 10" xfId="9"/>
    <cellStyle name="常规 11" xfId="11"/>
    <cellStyle name="常规 11 2 2 3" xfId="8"/>
    <cellStyle name="常规 12" xfId="6"/>
    <cellStyle name="常规 12 2" xfId="13"/>
    <cellStyle name="常规 12 2 2" xfId="4"/>
    <cellStyle name="常规 12 2 2 2" xfId="15"/>
    <cellStyle name="常规 12 2 3" xfId="2"/>
    <cellStyle name="常规 13" xfId="16"/>
    <cellStyle name="常规 13 2" xfId="26"/>
    <cellStyle name="常规 18" xfId="17"/>
    <cellStyle name="常规 2" xfId="18"/>
    <cellStyle name="常规 2 2 2 2 2" xfId="27"/>
    <cellStyle name="常规 2 2 4" xfId="1"/>
    <cellStyle name="常规 2 2 4 2 2" xfId="3"/>
    <cellStyle name="常规 2 3" xfId="10"/>
    <cellStyle name="常规 2 4" xfId="12"/>
    <cellStyle name="常规 3" xfId="19"/>
    <cellStyle name="常规 3 2 2" xfId="20"/>
    <cellStyle name="常规 4" xfId="21"/>
    <cellStyle name="常规 5" xfId="14"/>
    <cellStyle name="常规 5 2" xfId="5"/>
    <cellStyle name="常规 5 3" xfId="22"/>
    <cellStyle name="常规 7 2" xfId="23"/>
    <cellStyle name="常规 8" xfId="24"/>
    <cellStyle name="常规 8 2" xfId="7"/>
    <cellStyle name="常规 9" xfId="25"/>
  </cellStyles>
  <dxfs count="3"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FF0000"/>
      <color rgb="FF000000"/>
      <color rgb="FFFFFF0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view="pageBreakPreview" zoomScale="70" zoomScaleNormal="100" workbookViewId="0">
      <pane ySplit="5" topLeftCell="A6" activePane="bottomLeft" state="frozen"/>
      <selection pane="bottomLeft" activeCell="W25" sqref="W25"/>
    </sheetView>
  </sheetViews>
  <sheetFormatPr defaultColWidth="9" defaultRowHeight="13.5"/>
  <cols>
    <col min="1" max="1" width="7.75" style="1" customWidth="1"/>
    <col min="2" max="2" width="12.25" style="1" customWidth="1"/>
    <col min="3" max="3" width="26" style="1" customWidth="1"/>
    <col min="4" max="4" width="11.375" style="1" customWidth="1"/>
    <col min="5" max="5" width="12.625" style="1" customWidth="1"/>
    <col min="6" max="6" width="12.5" style="1" customWidth="1"/>
    <col min="7" max="7" width="43" style="1" customWidth="1"/>
    <col min="8" max="8" width="14.75" style="1" customWidth="1"/>
    <col min="9" max="10" width="12.625" style="1" customWidth="1"/>
    <col min="11" max="12" width="17.25" style="1" customWidth="1"/>
    <col min="13" max="13" width="10" style="1" customWidth="1"/>
    <col min="14" max="14" width="24.625" style="1" customWidth="1"/>
    <col min="15" max="15" width="9.125" style="1" customWidth="1"/>
    <col min="16" max="16" width="5.375" style="2" customWidth="1"/>
    <col min="17" max="18" width="5.375" style="1" customWidth="1"/>
    <col min="19" max="19" width="5.75" style="1" customWidth="1"/>
    <col min="20" max="23" width="8.625" style="1" customWidth="1"/>
    <col min="24" max="24" width="14.875" style="1" customWidth="1"/>
    <col min="25" max="25" width="19.5" style="1" customWidth="1"/>
    <col min="26" max="26" width="23.125" style="1" customWidth="1"/>
    <col min="27" max="29" width="13.375" style="1" customWidth="1"/>
    <col min="30" max="16384" width="9" style="1"/>
  </cols>
  <sheetData>
    <row r="1" spans="1:25" ht="23.1" customHeight="1">
      <c r="A1" s="14" t="s">
        <v>0</v>
      </c>
      <c r="B1" s="15"/>
    </row>
    <row r="2" spans="1:25" ht="41.1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5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11"/>
      <c r="L3" s="17" t="s">
        <v>2</v>
      </c>
      <c r="M3" s="17"/>
      <c r="N3" s="17"/>
    </row>
    <row r="4" spans="1:25" ht="24.95" customHeight="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/>
      <c r="K4" s="19" t="s">
        <v>12</v>
      </c>
      <c r="L4" s="18" t="s">
        <v>13</v>
      </c>
      <c r="M4" s="18" t="s">
        <v>14</v>
      </c>
      <c r="N4" s="18" t="s">
        <v>15</v>
      </c>
      <c r="O4" s="20" t="s">
        <v>16</v>
      </c>
    </row>
    <row r="5" spans="1:25" ht="24.95" customHeight="1">
      <c r="A5" s="18"/>
      <c r="B5" s="18"/>
      <c r="C5" s="18"/>
      <c r="D5" s="18"/>
      <c r="E5" s="18"/>
      <c r="F5" s="18"/>
      <c r="G5" s="18"/>
      <c r="H5" s="18"/>
      <c r="I5" s="4" t="s">
        <v>17</v>
      </c>
      <c r="J5" s="4" t="s">
        <v>18</v>
      </c>
      <c r="K5" s="19"/>
      <c r="L5" s="18"/>
      <c r="M5" s="18"/>
      <c r="N5" s="18"/>
      <c r="O5" s="20"/>
    </row>
    <row r="6" spans="1:25" s="9" customFormat="1" ht="60.95" customHeight="1">
      <c r="A6" s="5">
        <v>1</v>
      </c>
      <c r="B6" s="6" t="s">
        <v>19</v>
      </c>
      <c r="C6" s="6" t="s">
        <v>20</v>
      </c>
      <c r="D6" s="6" t="s">
        <v>21</v>
      </c>
      <c r="E6" s="6" t="s">
        <v>22</v>
      </c>
      <c r="F6" s="6">
        <v>36.980899999999998</v>
      </c>
      <c r="G6" s="6" t="s">
        <v>23</v>
      </c>
      <c r="H6" s="10">
        <v>45290</v>
      </c>
      <c r="I6" s="6" t="s">
        <v>24</v>
      </c>
      <c r="J6" s="6" t="s">
        <v>25</v>
      </c>
      <c r="K6" s="6" t="s">
        <v>26</v>
      </c>
      <c r="L6" s="6" t="s">
        <v>27</v>
      </c>
      <c r="M6" s="6" t="s">
        <v>28</v>
      </c>
      <c r="N6" s="6" t="s">
        <v>29</v>
      </c>
      <c r="O6" s="6"/>
      <c r="P6" s="8"/>
      <c r="Q6" s="8"/>
      <c r="T6" s="1"/>
      <c r="U6" s="1"/>
      <c r="V6" s="1"/>
      <c r="W6" s="1"/>
      <c r="X6" s="1"/>
      <c r="Y6" s="1"/>
    </row>
    <row r="7" spans="1:25" ht="60.95" customHeight="1">
      <c r="A7" s="5">
        <v>2</v>
      </c>
      <c r="B7" s="6" t="s">
        <v>19</v>
      </c>
      <c r="C7" s="6" t="s">
        <v>30</v>
      </c>
      <c r="D7" s="6" t="s">
        <v>21</v>
      </c>
      <c r="E7" s="6" t="s">
        <v>31</v>
      </c>
      <c r="F7" s="6">
        <v>135.12899999999999</v>
      </c>
      <c r="G7" s="6" t="s">
        <v>32</v>
      </c>
      <c r="H7" s="10">
        <v>45290</v>
      </c>
      <c r="I7" s="6" t="s">
        <v>33</v>
      </c>
      <c r="J7" s="6" t="s">
        <v>34</v>
      </c>
      <c r="K7" s="6" t="s">
        <v>35</v>
      </c>
      <c r="L7" s="6" t="s">
        <v>36</v>
      </c>
      <c r="M7" s="6" t="s">
        <v>28</v>
      </c>
      <c r="N7" s="6" t="s">
        <v>29</v>
      </c>
      <c r="O7" s="6"/>
      <c r="P7" s="8"/>
      <c r="R7" s="9"/>
      <c r="S7" s="9"/>
    </row>
    <row r="8" spans="1:25" ht="60.95" customHeight="1">
      <c r="A8" s="5">
        <v>3</v>
      </c>
      <c r="B8" s="6" t="s">
        <v>37</v>
      </c>
      <c r="C8" s="6" t="s">
        <v>38</v>
      </c>
      <c r="D8" s="6" t="s">
        <v>21</v>
      </c>
      <c r="E8" s="6" t="s">
        <v>39</v>
      </c>
      <c r="F8" s="6">
        <v>73.298100000000005</v>
      </c>
      <c r="G8" s="6" t="s">
        <v>40</v>
      </c>
      <c r="H8" s="10">
        <v>45290</v>
      </c>
      <c r="I8" s="6" t="s">
        <v>41</v>
      </c>
      <c r="J8" s="6" t="s">
        <v>42</v>
      </c>
      <c r="K8" s="6" t="s">
        <v>43</v>
      </c>
      <c r="L8" s="6" t="s">
        <v>44</v>
      </c>
      <c r="M8" s="6" t="s">
        <v>28</v>
      </c>
      <c r="N8" s="6" t="s">
        <v>45</v>
      </c>
      <c r="O8" s="6"/>
      <c r="P8" s="8"/>
      <c r="R8" s="9"/>
      <c r="S8" s="9"/>
    </row>
    <row r="9" spans="1:25" ht="60.95" customHeight="1">
      <c r="A9" s="5">
        <v>4</v>
      </c>
      <c r="B9" s="6" t="s">
        <v>46</v>
      </c>
      <c r="C9" s="6" t="s">
        <v>47</v>
      </c>
      <c r="D9" s="6" t="s">
        <v>21</v>
      </c>
      <c r="E9" s="6" t="s">
        <v>48</v>
      </c>
      <c r="F9" s="6">
        <v>140.87270000000001</v>
      </c>
      <c r="G9" s="6" t="s">
        <v>49</v>
      </c>
      <c r="H9" s="10">
        <v>45290</v>
      </c>
      <c r="I9" s="6" t="s">
        <v>50</v>
      </c>
      <c r="J9" s="6" t="s">
        <v>51</v>
      </c>
      <c r="K9" s="6" t="s">
        <v>52</v>
      </c>
      <c r="L9" s="6" t="s">
        <v>53</v>
      </c>
      <c r="M9" s="6" t="s">
        <v>28</v>
      </c>
      <c r="N9" s="6" t="s">
        <v>45</v>
      </c>
      <c r="O9" s="6"/>
      <c r="P9" s="8"/>
      <c r="R9" s="9"/>
      <c r="S9" s="9"/>
    </row>
    <row r="10" spans="1:25" ht="60.95" customHeight="1">
      <c r="A10" s="5">
        <v>5</v>
      </c>
      <c r="B10" s="6" t="s">
        <v>54</v>
      </c>
      <c r="C10" s="6" t="s">
        <v>55</v>
      </c>
      <c r="D10" s="6" t="s">
        <v>56</v>
      </c>
      <c r="E10" s="6" t="s">
        <v>57</v>
      </c>
      <c r="F10" s="6">
        <v>78.323400000000007</v>
      </c>
      <c r="G10" s="6" t="s">
        <v>58</v>
      </c>
      <c r="H10" s="10">
        <v>45290</v>
      </c>
      <c r="I10" s="6" t="s">
        <v>59</v>
      </c>
      <c r="J10" s="6" t="s">
        <v>60</v>
      </c>
      <c r="K10" s="12" t="s">
        <v>61</v>
      </c>
      <c r="L10" s="12" t="s">
        <v>62</v>
      </c>
      <c r="M10" s="6" t="s">
        <v>28</v>
      </c>
      <c r="N10" s="6" t="s">
        <v>63</v>
      </c>
      <c r="O10" s="6"/>
      <c r="P10" s="8"/>
      <c r="R10" s="9"/>
      <c r="S10" s="9"/>
      <c r="T10" s="13"/>
      <c r="U10" s="13"/>
    </row>
    <row r="11" spans="1:25" ht="95.1" customHeight="1">
      <c r="A11" s="5">
        <v>6</v>
      </c>
      <c r="B11" s="6" t="s">
        <v>64</v>
      </c>
      <c r="C11" s="6" t="s">
        <v>65</v>
      </c>
      <c r="D11" s="6" t="s">
        <v>56</v>
      </c>
      <c r="E11" s="6" t="s">
        <v>66</v>
      </c>
      <c r="F11" s="6">
        <v>140.46610000000001</v>
      </c>
      <c r="G11" s="6" t="s">
        <v>67</v>
      </c>
      <c r="H11" s="10">
        <v>45290</v>
      </c>
      <c r="I11" s="6" t="s">
        <v>68</v>
      </c>
      <c r="J11" s="6" t="s">
        <v>69</v>
      </c>
      <c r="K11" s="12" t="s">
        <v>70</v>
      </c>
      <c r="L11" s="12" t="s">
        <v>71</v>
      </c>
      <c r="M11" s="6" t="s">
        <v>28</v>
      </c>
      <c r="N11" s="6" t="s">
        <v>63</v>
      </c>
      <c r="O11" s="6"/>
      <c r="P11" s="8"/>
      <c r="R11" s="9"/>
      <c r="S11" s="9"/>
      <c r="T11" s="13"/>
      <c r="U11" s="13"/>
    </row>
    <row r="12" spans="1:25" ht="66" customHeight="1">
      <c r="A12" s="5">
        <v>7</v>
      </c>
      <c r="B12" s="6" t="s">
        <v>64</v>
      </c>
      <c r="C12" s="6" t="s">
        <v>72</v>
      </c>
      <c r="D12" s="6" t="s">
        <v>56</v>
      </c>
      <c r="E12" s="6" t="s">
        <v>73</v>
      </c>
      <c r="F12" s="6">
        <v>75.908900000000003</v>
      </c>
      <c r="G12" s="6" t="s">
        <v>74</v>
      </c>
      <c r="H12" s="10">
        <v>45290</v>
      </c>
      <c r="I12" s="6" t="s">
        <v>75</v>
      </c>
      <c r="J12" s="6" t="s">
        <v>76</v>
      </c>
      <c r="K12" s="12" t="s">
        <v>77</v>
      </c>
      <c r="L12" s="12" t="s">
        <v>78</v>
      </c>
      <c r="M12" s="6" t="s">
        <v>28</v>
      </c>
      <c r="N12" s="6" t="s">
        <v>63</v>
      </c>
      <c r="O12" s="6"/>
      <c r="P12" s="8"/>
      <c r="R12" s="9"/>
      <c r="S12" s="9"/>
      <c r="T12" s="13"/>
      <c r="U12" s="13"/>
    </row>
    <row r="13" spans="1:25" ht="66" customHeight="1">
      <c r="A13" s="5">
        <v>8</v>
      </c>
      <c r="B13" s="6" t="s">
        <v>64</v>
      </c>
      <c r="C13" s="6" t="s">
        <v>79</v>
      </c>
      <c r="D13" s="6" t="s">
        <v>56</v>
      </c>
      <c r="E13" s="6" t="s">
        <v>66</v>
      </c>
      <c r="F13" s="6">
        <v>52.380499999999998</v>
      </c>
      <c r="G13" s="6" t="s">
        <v>80</v>
      </c>
      <c r="H13" s="10">
        <v>45290</v>
      </c>
      <c r="I13" s="6" t="s">
        <v>81</v>
      </c>
      <c r="J13" s="6" t="s">
        <v>82</v>
      </c>
      <c r="K13" s="12" t="s">
        <v>83</v>
      </c>
      <c r="L13" s="12" t="s">
        <v>84</v>
      </c>
      <c r="M13" s="6" t="s">
        <v>28</v>
      </c>
      <c r="N13" s="6" t="s">
        <v>63</v>
      </c>
      <c r="O13" s="6"/>
      <c r="P13" s="8"/>
      <c r="R13" s="9"/>
      <c r="S13" s="9"/>
      <c r="T13" s="13"/>
      <c r="U13" s="13"/>
    </row>
    <row r="14" spans="1:25" ht="66" customHeight="1">
      <c r="A14" s="5">
        <v>9</v>
      </c>
      <c r="B14" s="6" t="s">
        <v>85</v>
      </c>
      <c r="C14" s="6" t="s">
        <v>86</v>
      </c>
      <c r="D14" s="6" t="s">
        <v>56</v>
      </c>
      <c r="E14" s="6" t="s">
        <v>87</v>
      </c>
      <c r="F14" s="6">
        <v>28.351600000000001</v>
      </c>
      <c r="G14" s="6" t="s">
        <v>88</v>
      </c>
      <c r="H14" s="10">
        <v>45290</v>
      </c>
      <c r="I14" s="6" t="s">
        <v>89</v>
      </c>
      <c r="J14" s="6" t="s">
        <v>90</v>
      </c>
      <c r="K14" s="12" t="s">
        <v>91</v>
      </c>
      <c r="L14" s="12" t="s">
        <v>92</v>
      </c>
      <c r="M14" s="6" t="s">
        <v>28</v>
      </c>
      <c r="N14" s="6" t="s">
        <v>63</v>
      </c>
      <c r="O14" s="6"/>
      <c r="P14" s="8"/>
      <c r="R14" s="9"/>
      <c r="S14" s="9"/>
      <c r="T14" s="13"/>
      <c r="U14" s="13"/>
    </row>
    <row r="15" spans="1:25" ht="66" customHeight="1">
      <c r="A15" s="5">
        <v>10</v>
      </c>
      <c r="B15" s="6" t="s">
        <v>85</v>
      </c>
      <c r="C15" s="6" t="s">
        <v>93</v>
      </c>
      <c r="D15" s="6" t="s">
        <v>56</v>
      </c>
      <c r="E15" s="6" t="s">
        <v>94</v>
      </c>
      <c r="F15" s="6">
        <v>76.417500000000004</v>
      </c>
      <c r="G15" s="6" t="s">
        <v>95</v>
      </c>
      <c r="H15" s="10">
        <v>45290</v>
      </c>
      <c r="I15" s="6" t="s">
        <v>96</v>
      </c>
      <c r="J15" s="6" t="s">
        <v>97</v>
      </c>
      <c r="K15" s="12" t="s">
        <v>98</v>
      </c>
      <c r="L15" s="12" t="s">
        <v>99</v>
      </c>
      <c r="M15" s="6" t="s">
        <v>28</v>
      </c>
      <c r="N15" s="6" t="s">
        <v>63</v>
      </c>
      <c r="O15" s="6"/>
      <c r="P15" s="8"/>
      <c r="R15" s="9"/>
      <c r="S15" s="9"/>
      <c r="T15" s="13"/>
      <c r="U15" s="13"/>
    </row>
    <row r="16" spans="1:25" ht="66" customHeight="1">
      <c r="A16" s="5">
        <v>11</v>
      </c>
      <c r="B16" s="6" t="s">
        <v>100</v>
      </c>
      <c r="C16" s="6" t="s">
        <v>101</v>
      </c>
      <c r="D16" s="6" t="s">
        <v>56</v>
      </c>
      <c r="E16" s="6" t="s">
        <v>102</v>
      </c>
      <c r="F16" s="6">
        <v>20.682600000000001</v>
      </c>
      <c r="G16" s="6" t="s">
        <v>103</v>
      </c>
      <c r="H16" s="10">
        <v>45290</v>
      </c>
      <c r="I16" s="6" t="s">
        <v>104</v>
      </c>
      <c r="J16" s="6" t="s">
        <v>105</v>
      </c>
      <c r="K16" s="12" t="s">
        <v>106</v>
      </c>
      <c r="L16" s="12" t="s">
        <v>107</v>
      </c>
      <c r="M16" s="6" t="s">
        <v>28</v>
      </c>
      <c r="N16" s="6" t="s">
        <v>63</v>
      </c>
      <c r="O16" s="6"/>
      <c r="P16" s="8"/>
      <c r="R16" s="9"/>
      <c r="S16" s="9"/>
      <c r="T16" s="13"/>
      <c r="U16" s="13"/>
    </row>
    <row r="17" spans="1:21" ht="66" customHeight="1">
      <c r="A17" s="5">
        <v>12</v>
      </c>
      <c r="B17" s="6" t="s">
        <v>100</v>
      </c>
      <c r="C17" s="6" t="s">
        <v>108</v>
      </c>
      <c r="D17" s="6" t="s">
        <v>56</v>
      </c>
      <c r="E17" s="6" t="s">
        <v>109</v>
      </c>
      <c r="F17" s="6">
        <v>86.5685</v>
      </c>
      <c r="G17" s="6" t="s">
        <v>110</v>
      </c>
      <c r="H17" s="10">
        <v>45290</v>
      </c>
      <c r="I17" s="6" t="s">
        <v>111</v>
      </c>
      <c r="J17" s="6" t="s">
        <v>112</v>
      </c>
      <c r="K17" s="12" t="s">
        <v>113</v>
      </c>
      <c r="L17" s="12" t="s">
        <v>114</v>
      </c>
      <c r="M17" s="6" t="s">
        <v>28</v>
      </c>
      <c r="N17" s="6" t="s">
        <v>63</v>
      </c>
      <c r="O17" s="6"/>
      <c r="P17" s="8"/>
      <c r="R17" s="9"/>
      <c r="S17" s="9"/>
      <c r="T17" s="13"/>
      <c r="U17" s="13"/>
    </row>
    <row r="18" spans="1:21" ht="66" customHeight="1">
      <c r="A18" s="5">
        <v>13</v>
      </c>
      <c r="B18" s="6" t="s">
        <v>100</v>
      </c>
      <c r="C18" s="6" t="s">
        <v>115</v>
      </c>
      <c r="D18" s="6" t="s">
        <v>56</v>
      </c>
      <c r="E18" s="6" t="s">
        <v>116</v>
      </c>
      <c r="F18" s="6">
        <v>77.159700000000001</v>
      </c>
      <c r="G18" s="6" t="s">
        <v>117</v>
      </c>
      <c r="H18" s="10">
        <v>45290</v>
      </c>
      <c r="I18" s="6" t="s">
        <v>118</v>
      </c>
      <c r="J18" s="6" t="s">
        <v>119</v>
      </c>
      <c r="K18" s="12" t="s">
        <v>120</v>
      </c>
      <c r="L18" s="12" t="s">
        <v>121</v>
      </c>
      <c r="M18" s="6" t="s">
        <v>28</v>
      </c>
      <c r="N18" s="6" t="s">
        <v>63</v>
      </c>
      <c r="O18" s="6"/>
      <c r="P18" s="8"/>
      <c r="R18" s="9"/>
      <c r="S18" s="9"/>
      <c r="T18" s="13"/>
      <c r="U18" s="13"/>
    </row>
    <row r="19" spans="1:21" ht="66" customHeight="1">
      <c r="A19" s="5">
        <v>14</v>
      </c>
      <c r="B19" s="6" t="s">
        <v>122</v>
      </c>
      <c r="C19" s="6" t="s">
        <v>123</v>
      </c>
      <c r="D19" s="6" t="s">
        <v>56</v>
      </c>
      <c r="E19" s="6" t="s">
        <v>124</v>
      </c>
      <c r="F19" s="6">
        <v>47.7879</v>
      </c>
      <c r="G19" s="6" t="s">
        <v>125</v>
      </c>
      <c r="H19" s="10">
        <v>45290</v>
      </c>
      <c r="I19" s="6" t="s">
        <v>126</v>
      </c>
      <c r="J19" s="6" t="s">
        <v>127</v>
      </c>
      <c r="K19" s="12" t="s">
        <v>128</v>
      </c>
      <c r="L19" s="12" t="s">
        <v>129</v>
      </c>
      <c r="M19" s="6" t="s">
        <v>28</v>
      </c>
      <c r="N19" s="6" t="s">
        <v>63</v>
      </c>
      <c r="O19" s="6"/>
      <c r="P19" s="8"/>
      <c r="R19" s="9"/>
      <c r="S19" s="9"/>
      <c r="T19" s="13"/>
      <c r="U19" s="13"/>
    </row>
    <row r="20" spans="1:21" ht="66" customHeight="1">
      <c r="A20" s="5">
        <v>15</v>
      </c>
      <c r="B20" s="6" t="s">
        <v>130</v>
      </c>
      <c r="C20" s="6" t="s">
        <v>131</v>
      </c>
      <c r="D20" s="6" t="s">
        <v>56</v>
      </c>
      <c r="E20" s="6" t="s">
        <v>132</v>
      </c>
      <c r="F20" s="6">
        <v>118.6546</v>
      </c>
      <c r="G20" s="6" t="s">
        <v>133</v>
      </c>
      <c r="H20" s="10">
        <v>45290</v>
      </c>
      <c r="I20" s="6" t="s">
        <v>134</v>
      </c>
      <c r="J20" s="6" t="s">
        <v>135</v>
      </c>
      <c r="K20" s="12" t="s">
        <v>136</v>
      </c>
      <c r="L20" s="12" t="s">
        <v>137</v>
      </c>
      <c r="M20" s="6" t="s">
        <v>28</v>
      </c>
      <c r="N20" s="6" t="s">
        <v>63</v>
      </c>
      <c r="O20" s="6"/>
      <c r="P20" s="8"/>
      <c r="R20" s="9"/>
      <c r="S20" s="9"/>
      <c r="T20" s="13"/>
      <c r="U20" s="13"/>
    </row>
    <row r="21" spans="1:21" ht="66" customHeight="1">
      <c r="A21" s="5">
        <v>16</v>
      </c>
      <c r="B21" s="6" t="s">
        <v>138</v>
      </c>
      <c r="C21" s="6" t="s">
        <v>139</v>
      </c>
      <c r="D21" s="6" t="s">
        <v>56</v>
      </c>
      <c r="E21" s="6" t="s">
        <v>140</v>
      </c>
      <c r="F21" s="6">
        <v>149.7953</v>
      </c>
      <c r="G21" s="6" t="s">
        <v>141</v>
      </c>
      <c r="H21" s="10">
        <v>45290</v>
      </c>
      <c r="I21" s="6" t="s">
        <v>142</v>
      </c>
      <c r="J21" s="6" t="s">
        <v>143</v>
      </c>
      <c r="K21" s="12" t="s">
        <v>136</v>
      </c>
      <c r="L21" s="12" t="s">
        <v>137</v>
      </c>
      <c r="M21" s="6" t="s">
        <v>28</v>
      </c>
      <c r="N21" s="6" t="s">
        <v>63</v>
      </c>
      <c r="O21" s="6"/>
      <c r="P21" s="8"/>
      <c r="R21" s="9"/>
      <c r="S21" s="9"/>
      <c r="T21" s="13"/>
      <c r="U21" s="13"/>
    </row>
    <row r="22" spans="1:21" ht="66" customHeight="1">
      <c r="A22" s="5">
        <v>17</v>
      </c>
      <c r="B22" s="6" t="s">
        <v>138</v>
      </c>
      <c r="C22" s="6" t="s">
        <v>144</v>
      </c>
      <c r="D22" s="6" t="s">
        <v>56</v>
      </c>
      <c r="E22" s="6" t="s">
        <v>145</v>
      </c>
      <c r="F22" s="6">
        <v>99.784000000000006</v>
      </c>
      <c r="G22" s="6" t="s">
        <v>146</v>
      </c>
      <c r="H22" s="10">
        <v>45290</v>
      </c>
      <c r="I22" s="6" t="s">
        <v>147</v>
      </c>
      <c r="J22" s="6" t="s">
        <v>148</v>
      </c>
      <c r="K22" s="12" t="s">
        <v>149</v>
      </c>
      <c r="L22" s="12" t="s">
        <v>150</v>
      </c>
      <c r="M22" s="6" t="s">
        <v>28</v>
      </c>
      <c r="N22" s="6" t="s">
        <v>63</v>
      </c>
      <c r="O22" s="6"/>
      <c r="P22" s="8"/>
      <c r="R22" s="9"/>
      <c r="S22" s="9"/>
      <c r="T22" s="13"/>
      <c r="U22" s="13"/>
    </row>
    <row r="23" spans="1:21" ht="66" customHeight="1">
      <c r="A23" s="5">
        <v>18</v>
      </c>
      <c r="B23" s="6" t="s">
        <v>151</v>
      </c>
      <c r="C23" s="6" t="s">
        <v>152</v>
      </c>
      <c r="D23" s="6" t="s">
        <v>56</v>
      </c>
      <c r="E23" s="6" t="s">
        <v>153</v>
      </c>
      <c r="F23" s="6">
        <v>24.878699999999998</v>
      </c>
      <c r="G23" s="6" t="s">
        <v>154</v>
      </c>
      <c r="H23" s="10">
        <v>45290</v>
      </c>
      <c r="I23" s="6" t="s">
        <v>155</v>
      </c>
      <c r="J23" s="6" t="s">
        <v>156</v>
      </c>
      <c r="K23" s="12" t="s">
        <v>157</v>
      </c>
      <c r="L23" s="12" t="s">
        <v>158</v>
      </c>
      <c r="M23" s="6" t="s">
        <v>28</v>
      </c>
      <c r="N23" s="6" t="s">
        <v>63</v>
      </c>
      <c r="O23" s="6"/>
      <c r="P23" s="8"/>
      <c r="R23" s="9"/>
      <c r="S23" s="9"/>
      <c r="T23" s="13"/>
      <c r="U23" s="13"/>
    </row>
    <row r="24" spans="1:21" ht="66" customHeight="1">
      <c r="A24" s="5">
        <v>19</v>
      </c>
      <c r="B24" s="6" t="s">
        <v>159</v>
      </c>
      <c r="C24" s="6" t="s">
        <v>160</v>
      </c>
      <c r="D24" s="6" t="s">
        <v>56</v>
      </c>
      <c r="E24" s="6" t="s">
        <v>161</v>
      </c>
      <c r="F24" s="6">
        <v>87.589299999999994</v>
      </c>
      <c r="G24" s="6" t="s">
        <v>162</v>
      </c>
      <c r="H24" s="10">
        <v>45290</v>
      </c>
      <c r="I24" s="6" t="s">
        <v>163</v>
      </c>
      <c r="J24" s="6" t="s">
        <v>164</v>
      </c>
      <c r="K24" s="12" t="s">
        <v>165</v>
      </c>
      <c r="L24" s="12" t="s">
        <v>166</v>
      </c>
      <c r="M24" s="6" t="s">
        <v>28</v>
      </c>
      <c r="N24" s="6" t="s">
        <v>63</v>
      </c>
      <c r="O24" s="6"/>
      <c r="P24" s="8"/>
      <c r="R24" s="9"/>
      <c r="S24" s="9"/>
      <c r="T24" s="13"/>
      <c r="U24" s="13"/>
    </row>
    <row r="25" spans="1:21" ht="66" customHeight="1">
      <c r="A25" s="5">
        <v>20</v>
      </c>
      <c r="B25" s="6" t="s">
        <v>159</v>
      </c>
      <c r="C25" s="6" t="s">
        <v>167</v>
      </c>
      <c r="D25" s="6" t="s">
        <v>56</v>
      </c>
      <c r="E25" s="6" t="s">
        <v>168</v>
      </c>
      <c r="F25" s="6">
        <v>77.222300000000004</v>
      </c>
      <c r="G25" s="6" t="s">
        <v>169</v>
      </c>
      <c r="H25" s="10">
        <v>45290</v>
      </c>
      <c r="I25" s="6" t="s">
        <v>170</v>
      </c>
      <c r="J25" s="6" t="s">
        <v>171</v>
      </c>
      <c r="K25" s="12" t="s">
        <v>172</v>
      </c>
      <c r="L25" s="12" t="s">
        <v>173</v>
      </c>
      <c r="M25" s="6" t="s">
        <v>28</v>
      </c>
      <c r="N25" s="6" t="s">
        <v>63</v>
      </c>
      <c r="O25" s="6"/>
      <c r="P25" s="8"/>
      <c r="R25" s="9"/>
      <c r="S25" s="9"/>
      <c r="T25" s="13"/>
      <c r="U25" s="13"/>
    </row>
    <row r="26" spans="1:21" ht="50.1" customHeight="1">
      <c r="A26" s="5" t="s">
        <v>174</v>
      </c>
      <c r="B26" s="6"/>
      <c r="C26" s="6"/>
      <c r="D26" s="6"/>
      <c r="E26" s="6"/>
      <c r="F26" s="6">
        <f>SUM(F6:F25)</f>
        <v>1628.2516000000001</v>
      </c>
      <c r="G26" s="6"/>
      <c r="H26" s="6"/>
      <c r="I26" s="6"/>
      <c r="J26" s="6"/>
      <c r="K26" s="6"/>
      <c r="L26" s="6"/>
      <c r="M26" s="6"/>
      <c r="N26" s="6"/>
      <c r="O26" s="6"/>
      <c r="S26" s="9"/>
    </row>
    <row r="27" spans="1:21" ht="57" customHeight="1"/>
    <row r="30" spans="1:21">
      <c r="F30" s="7"/>
    </row>
  </sheetData>
  <autoFilter ref="A5:Q28">
    <sortState ref="A6:Q28">
      <sortCondition ref="B5"/>
    </sortState>
    <extLst/>
  </autoFilter>
  <mergeCells count="17">
    <mergeCell ref="O4:O5"/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</mergeCells>
  <phoneticPr fontId="15" type="noConversion"/>
  <conditionalFormatting sqref="K4">
    <cfRule type="duplicateValues" dxfId="2" priority="1"/>
    <cfRule type="duplicateValues" dxfId="1" priority="2"/>
    <cfRule type="duplicateValues" dxfId="0" priority="3"/>
  </conditionalFormatting>
  <pageMargins left="0.59027777777777801" right="0.59027777777777801" top="0.43263888888888902" bottom="0.82638888888888895" header="0.196527777777778" footer="0.51180555555555596"/>
  <pageSetup paperSize="9" scale="56" orientation="landscape" r:id="rId1"/>
  <headerFooter>
    <oddFooter>&amp;C第 &amp;P 页，共 &amp;N 页</oddFooter>
  </headerFooter>
  <rowBreaks count="4" manualBreakCount="4">
    <brk id="26" max="16383" man="1"/>
    <brk id="26" max="16383" man="1"/>
    <brk id="26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</vt:lpstr>
      <vt:lpstr>附件1!Print_Area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2019-03-22T10:36:00Z</cp:lastPrinted>
  <dcterms:created xsi:type="dcterms:W3CDTF">2018-02-27T11:14:00Z</dcterms:created>
  <dcterms:modified xsi:type="dcterms:W3CDTF">2023-10-25T00:44:05Z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  <property fmtid="{D5CDD505-2E9C-101B-9397-08002B2CF9AE}" pid="6" name="commondata">
    <vt:lpwstr>eyJoZGlkIjoiZGM3NjYzODVjNmNiNWJmYTMwNGE4NThhYWU1YTE0NmIifQ==</vt:lpwstr>
  </property>
</Properties>
</file>