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放大版" sheetId="6" r:id="rId2"/>
  </sheets>
  <definedNames>
    <definedName name="_xlnm._FilterDatabase" localSheetId="0" hidden="1">附件1!$A$5:$O$22</definedName>
    <definedName name="_xlnm._FilterDatabase" localSheetId="1" hidden="1">放大版!$A$5:$K$22</definedName>
    <definedName name="_xlnm.Print_Area" localSheetId="0">附件1!$A$1:$O$20</definedName>
    <definedName name="_xlnm.Print_Titles" localSheetId="0">附件1!$2:$5</definedName>
    <definedName name="_xlnm.Print_Area" localSheetId="1">放大版!$A$1:$I$20</definedName>
    <definedName name="_xlnm.Print_Titles" localSheetId="1">放大版!$2:$5</definedName>
  </definedNames>
  <calcPr calcId="144525" concurrentCalc="0"/>
</workbook>
</file>

<file path=xl/sharedStrings.xml><?xml version="1.0" encoding="utf-8"?>
<sst xmlns="http://schemas.openxmlformats.org/spreadsheetml/2006/main" count="270" uniqueCount="128">
  <si>
    <t>附件一</t>
  </si>
  <si>
    <t>鲁山县2023年第二十二批统筹整合使用财政涉农资金项目统计表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</si>
  <si>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</si>
  <si>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</si>
  <si>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</si>
  <si>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</si>
  <si>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</si>
  <si>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</si>
  <si>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</si>
  <si>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</si>
  <si>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</si>
  <si>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</si>
  <si>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</si>
  <si>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</si>
  <si>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</si>
  <si>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</si>
  <si>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</si>
  <si>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</si>
  <si>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</si>
  <si>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瀼河乡</t>
  </si>
  <si>
    <t>瀼河乡江寨养鸡场建设项目</t>
  </si>
  <si>
    <t>产业发展</t>
  </si>
  <si>
    <t>江寨村</t>
  </si>
  <si>
    <t>建设育雏鸡舍2座,14米*40米一座，14米*30米一座及水电配套</t>
  </si>
  <si>
    <t>297户（脱贫户45户）</t>
  </si>
  <si>
    <t>1415人（脱贫人口134）</t>
  </si>
  <si>
    <t>平财预〔2023〕299号91万元
豫财农水〔2023〕29号3.1267万元</t>
  </si>
  <si>
    <t>市级衔接资金91万元
中央统筹3.1267万元</t>
  </si>
  <si>
    <t>县乡村振兴局</t>
  </si>
  <si>
    <t>项目使用方按照不低于投资额的10%落实带贫绩效用以壮大村集体经济，促进当地经济发展，带领脱贫户致富</t>
  </si>
  <si>
    <t>四棵树乡</t>
  </si>
  <si>
    <t>四棵树乡彭庄村冬桃基地项目</t>
  </si>
  <si>
    <t>彭庄村</t>
  </si>
  <si>
    <t>新建大棚6座，每座宽25米，长35米及配套设施</t>
  </si>
  <si>
    <t>479户（脱贫户72户）</t>
  </si>
  <si>
    <t>1846人（脱贫人口215人）</t>
  </si>
  <si>
    <t>平财预〔2023〕299号71万元
豫财农水〔2023〕29号2.2741万元</t>
  </si>
  <si>
    <t>市级衔接资金71万元
中央统筹2.2741万元</t>
  </si>
  <si>
    <t>磙子营乡</t>
  </si>
  <si>
    <t>磙子营乡里沟村蝴蝶谷民宿建设项目</t>
  </si>
  <si>
    <t>里沟村</t>
  </si>
  <si>
    <t>新建农家乐一座，长24.5米宽15米，单层砖混建筑。</t>
  </si>
  <si>
    <t>214户（脱贫户20户）</t>
  </si>
  <si>
    <t>908人（脱贫人口38人）</t>
  </si>
  <si>
    <t>平财预〔2023〕299号36.99万元
平财预〔2023〕298号30万元
豫财农水〔2023〕29号22.8306万元</t>
  </si>
  <si>
    <t>市级衔接资金36.99万元
市级衔接资金30万元
中央统筹22.8306万元</t>
  </si>
  <si>
    <t>董周乡</t>
  </si>
  <si>
    <t>董周乡杨树底村养殖大棚建设项目</t>
  </si>
  <si>
    <t>杨树底村</t>
  </si>
  <si>
    <t>新建牛舍两栋，尺寸13米×45米，新建草料棚一座，新建储青池一座，新建凉粪棚一座，新建库房一座，新建化粪池一座，水井一眼，深280米，及水电配套等</t>
  </si>
  <si>
    <t>395户（脱贫户33户）</t>
  </si>
  <si>
    <t>1627人（脱贫人口83人）</t>
  </si>
  <si>
    <t>鲁财预字〔2023〕201号225万元
豫财农水〔2023〕29号9.7591万元</t>
  </si>
  <si>
    <t>县级衔接资金225万元
中央统筹9.7591万元</t>
  </si>
  <si>
    <t>库区乡</t>
  </si>
  <si>
    <t>库区乡王村村民宿改造项目</t>
  </si>
  <si>
    <t>王村村</t>
  </si>
  <si>
    <t>1、休息平台及游乐平台铺设竹木地板。2、成品酒店式帐篷。</t>
  </si>
  <si>
    <t>292户（脱贫户77户）</t>
  </si>
  <si>
    <t>1243人（脱贫人口228人）</t>
  </si>
  <si>
    <t>鲁财预字〔2023〕201号80万元
豫财农水〔2023〕29号3.3655万元</t>
  </si>
  <si>
    <t>县级衔接资金80万元
中央统筹3.3655万元</t>
  </si>
  <si>
    <t>仓头乡</t>
  </si>
  <si>
    <t>仓头乡刘河村生物质颗粒厂房建设项目</t>
  </si>
  <si>
    <t>刘河村</t>
  </si>
  <si>
    <t>1、新建二层生产厂房一座，建筑面积1420.8平方米，及配套设施。2：2.1采购生物质碳棒成型机4台，2.2、螺旋上料机1台，2.3、双螺旋分料机1台，2.4、排烟系统1套，2.5、钢网输送机1台，2.6、生物质炭化炉1台，2.7、喷淋塔与高压烟气净化系统1套，2.8、成型系统综合变频控制柜1台，2.9、强制进料粉碎机1台，2.10、强制进料粉碎机1台，2.11、叉车1台，3.5吨燃油液力叉车，配置两节4米门架，1520货叉，2.12、挖掘机1台，2.13、轮式装载机1台；等设备</t>
  </si>
  <si>
    <t>556户（脱贫户 305户）</t>
  </si>
  <si>
    <t>2241人（脱贫人口1149人）</t>
  </si>
  <si>
    <t>鲁财预字〔2023〕201号372万元
豫财农水〔2023〕29号13.442万元</t>
  </si>
  <si>
    <t>县级衔接资金372万元
中央统筹13.442万元</t>
  </si>
  <si>
    <t>张良镇</t>
  </si>
  <si>
    <t>张良镇杨里沟村养殖场产业井配套项目</t>
  </si>
  <si>
    <t>陶庄村</t>
  </si>
  <si>
    <t>新建水井一眼240米，20t无塔2座及相关配套设施</t>
  </si>
  <si>
    <t>280户（脱贫户10户）</t>
  </si>
  <si>
    <t>1100人（脱贫人口40人）</t>
  </si>
  <si>
    <t>鲁财预字〔2023〕201号50万元
豫财农水〔2023〕29号1.913万元</t>
  </si>
  <si>
    <t>县级衔接资金50万元
中央统筹1.913万元</t>
  </si>
  <si>
    <t>项目使用方按照不低于投资额的10%落实带贫绩效用以壮大村集体经济，促进当地经济发展，带领贫困户致富</t>
  </si>
  <si>
    <t>马楼乡</t>
  </si>
  <si>
    <t>马楼乡娘娘庙村道路及排污渠建设项目</t>
  </si>
  <si>
    <t>基础设施</t>
  </si>
  <si>
    <t>娘娘庙村</t>
  </si>
  <si>
    <t>新建道路长1304米，宽2米—3米，厚0.15米；砖砌边沟486米；排水管道246米等</t>
  </si>
  <si>
    <t>380户（脱贫户12户）</t>
  </si>
  <si>
    <t>1860人（脱贫人口14人）</t>
  </si>
  <si>
    <t>平财预〔2023〕299号70万元
豫财农水〔2023〕29号38.5753万元</t>
  </si>
  <si>
    <t>市级衔接资金70万元
中央统筹38.5753万元</t>
  </si>
  <si>
    <t>按照既定目标完成建设任务，项目建成后移交村集体管护，改善群众生产生活条件，群众满意度97%以上。</t>
  </si>
  <si>
    <t>尧山镇</t>
  </si>
  <si>
    <t>尧山镇凉水泉村搬迁点基础设施配套项目</t>
  </si>
  <si>
    <t>下河村</t>
  </si>
  <si>
    <t>新建挡土墙200米，排水渠465米，布置室外雨水管网系统、供水管网系统和供电干线网</t>
  </si>
  <si>
    <t>235户（脱贫户43户）</t>
  </si>
  <si>
    <t>789人（脱贫人口78人）</t>
  </si>
  <si>
    <t>豫财农水〔2023〕31号</t>
  </si>
  <si>
    <t>中央统筹</t>
  </si>
  <si>
    <t>土门办事处</t>
  </si>
  <si>
    <t>土门办事处焦山村焦山移民新村护庄堰</t>
  </si>
  <si>
    <t>焦山村</t>
  </si>
  <si>
    <t>新建浆砌石护堰290米，均高6米</t>
  </si>
  <si>
    <t>345户（脱贫户59户）</t>
  </si>
  <si>
    <t>1346人（脱贫人口139人）</t>
  </si>
  <si>
    <t>土门办事处焦山村焦山组拦河小坝项目</t>
  </si>
  <si>
    <t>新建拦河堰17m，入地3米，出地面高1米</t>
  </si>
  <si>
    <t>78户（脱贫户11户）</t>
  </si>
  <si>
    <t>326人（脱贫人口37人）</t>
  </si>
  <si>
    <t>下汤镇</t>
  </si>
  <si>
    <t>下汤镇林楼村道路建设项目</t>
  </si>
  <si>
    <t>林楼村</t>
  </si>
  <si>
    <t>1、新建混凝土路四条，4.5米宽道路长89米，3米宽道路长256米，厚15cm，强度C25。2、铺设沥青混凝土道路十七条及其他面积总计19745平方米。3、新建过路管三座，长24米</t>
  </si>
  <si>
    <t>447户（脱贫户61户）</t>
  </si>
  <si>
    <t>2028人（脱贫人口154人）</t>
  </si>
  <si>
    <t>鲁山县2023年雨露计划短期技能培训补贴</t>
  </si>
  <si>
    <t>其他</t>
  </si>
  <si>
    <t>鲁山县</t>
  </si>
  <si>
    <t>补贴858人，其中A类工种395人，B类工种118人，C类工种345人</t>
  </si>
  <si>
    <t>858人</t>
  </si>
  <si>
    <t>通过雨露计划短期技能培训补助，激发三类户自我发展的内生动力，达到家庭增收的目标。</t>
  </si>
  <si>
    <t>县交通局</t>
  </si>
  <si>
    <t>尧山镇铁匠炉村道项目</t>
  </si>
  <si>
    <t>铁匠炉村</t>
  </si>
  <si>
    <t>全长2.33公里，宽4.5米，水泥混凝土面层，20cm厚。</t>
  </si>
  <si>
    <t>260户（脱贫户25户）</t>
  </si>
  <si>
    <t>911（脱贫人口49人）</t>
  </si>
  <si>
    <t>合计</t>
  </si>
  <si>
    <t>鲁山县乡村振兴局2023年第二十二批统筹整合使用财政涉农资金项目统计表</t>
  </si>
  <si>
    <t>新建水井一眼240米，20τ无塔设备一套及相关配套设施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</si>
</sst>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12 2 3" xfId="50"/>
    <cellStyle name="常规 2 2 4 2 2" xfId="51"/>
    <cellStyle name="常规 12 2 2" xfId="52"/>
    <cellStyle name="常规 5 2" xfId="53"/>
    <cellStyle name="常规 12" xfId="54"/>
    <cellStyle name="常规 8 2" xfId="55"/>
    <cellStyle name="常规 11 2 2 3" xfId="56"/>
    <cellStyle name="常规 10" xfId="57"/>
    <cellStyle name="常规 2 3" xfId="58"/>
    <cellStyle name="常规 11" xfId="59"/>
    <cellStyle name="常规 2 4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view="pageBreakPreview" zoomScale="80" zoomScaleNormal="100" workbookViewId="0">
      <pane ySplit="5" topLeftCell="A6" activePane="bottomLeft" state="frozen"/>
      <selection/>
      <selection pane="bottomLeft" activeCell="H8" sqref="H8"/>
    </sheetView>
  </sheetViews>
  <sheetFormatPr defaultColWidth="9" defaultRowHeight="13.5"/>
  <cols>
    <col min="1" max="1" width="7.8" style="1" customWidth="1"/>
    <col min="2" max="2" width="12.2166666666667" style="1" customWidth="1"/>
    <col min="3" max="3" width="25.975" style="1" customWidth="1"/>
    <col min="4" max="4" width="11.3833333333333" style="1" customWidth="1"/>
    <col min="5" max="5" width="12.6333333333333" style="1" customWidth="1"/>
    <col min="6" max="6" width="12.5" style="1" customWidth="1"/>
    <col min="7" max="7" width="43.05" style="1" customWidth="1"/>
    <col min="8" max="8" width="14.7166666666667" style="1" customWidth="1"/>
    <col min="9" max="10" width="12.6333333333333" style="1" customWidth="1"/>
    <col min="11" max="12" width="17.225" style="1" customWidth="1"/>
    <col min="13" max="13" width="10" style="1" customWidth="1"/>
    <col min="14" max="14" width="24.5833333333333" style="1" customWidth="1"/>
    <col min="15" max="15" width="9.16666666666667" style="1" customWidth="1"/>
    <col min="16" max="16" width="19.5333333333333" style="1" customWidth="1"/>
    <col min="17" max="17" width="23.1166666666667" style="1" customWidth="1"/>
    <col min="18" max="20" width="13.4333333333333" style="1" customWidth="1"/>
    <col min="21" max="16384" width="9" style="1"/>
  </cols>
  <sheetData>
    <row r="1" ht="23" customHeight="1" spans="1:2">
      <c r="A1" s="3" t="s">
        <v>0</v>
      </c>
      <c r="B1" s="4"/>
    </row>
    <row r="2" ht="41.1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0.1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25"/>
      <c r="L3" s="26" t="s">
        <v>2</v>
      </c>
      <c r="M3" s="26"/>
      <c r="N3" s="26"/>
    </row>
    <row r="4" ht="25" customHeight="1" spans="1: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/>
      <c r="K4" s="27" t="s">
        <v>12</v>
      </c>
      <c r="L4" s="9" t="s">
        <v>13</v>
      </c>
      <c r="M4" s="9" t="s">
        <v>14</v>
      </c>
      <c r="N4" s="9" t="s">
        <v>15</v>
      </c>
      <c r="O4" s="13" t="s">
        <v>16</v>
      </c>
    </row>
    <row r="5" ht="25" customHeight="1" spans="1:15">
      <c r="A5" s="9"/>
      <c r="B5" s="9"/>
      <c r="C5" s="9"/>
      <c r="D5" s="9"/>
      <c r="E5" s="9"/>
      <c r="F5" s="9"/>
      <c r="G5" s="9"/>
      <c r="H5" s="9"/>
      <c r="I5" s="9" t="s">
        <v>17</v>
      </c>
      <c r="J5" s="9" t="s">
        <v>18</v>
      </c>
      <c r="K5" s="27"/>
      <c r="L5" s="9"/>
      <c r="M5" s="9"/>
      <c r="N5" s="9"/>
      <c r="O5" s="13"/>
    </row>
    <row r="6" s="15" customFormat="1" ht="79" customHeight="1" spans="1:16">
      <c r="A6" s="18">
        <v>1</v>
      </c>
      <c r="B6" s="19" t="s">
        <v>19</v>
      </c>
      <c r="C6" s="19" t="s">
        <v>20</v>
      </c>
      <c r="D6" s="19" t="s">
        <v>21</v>
      </c>
      <c r="E6" s="19" t="s">
        <v>22</v>
      </c>
      <c r="F6" s="19">
        <v>94.1267</v>
      </c>
      <c r="G6" s="19" t="s">
        <v>23</v>
      </c>
      <c r="H6" s="20">
        <v>45290</v>
      </c>
      <c r="I6" s="19" t="s">
        <v>24</v>
      </c>
      <c r="J6" s="19" t="s">
        <v>25</v>
      </c>
      <c r="K6" s="19" t="s">
        <v>26</v>
      </c>
      <c r="L6" s="19" t="s">
        <v>27</v>
      </c>
      <c r="M6" s="19" t="s">
        <v>28</v>
      </c>
      <c r="N6" s="19" t="s">
        <v>29</v>
      </c>
      <c r="O6" s="19"/>
      <c r="P6" s="16"/>
    </row>
    <row r="7" s="1" customFormat="1" ht="79" customHeight="1" spans="1:15">
      <c r="A7" s="10">
        <v>2</v>
      </c>
      <c r="B7" s="11" t="s">
        <v>30</v>
      </c>
      <c r="C7" s="11" t="s">
        <v>31</v>
      </c>
      <c r="D7" s="11" t="s">
        <v>21</v>
      </c>
      <c r="E7" s="11" t="s">
        <v>32</v>
      </c>
      <c r="F7" s="11">
        <v>73.2741</v>
      </c>
      <c r="G7" s="11" t="s">
        <v>33</v>
      </c>
      <c r="H7" s="21">
        <v>45290</v>
      </c>
      <c r="I7" s="11" t="s">
        <v>34</v>
      </c>
      <c r="J7" s="11" t="s">
        <v>35</v>
      </c>
      <c r="K7" s="11" t="s">
        <v>36</v>
      </c>
      <c r="L7" s="11" t="s">
        <v>37</v>
      </c>
      <c r="M7" s="11" t="s">
        <v>28</v>
      </c>
      <c r="N7" s="11" t="s">
        <v>29</v>
      </c>
      <c r="O7" s="11"/>
    </row>
    <row r="8" s="1" customFormat="1" ht="103" customHeight="1" spans="1:15">
      <c r="A8" s="10">
        <v>3</v>
      </c>
      <c r="B8" s="11" t="s">
        <v>38</v>
      </c>
      <c r="C8" s="11" t="s">
        <v>39</v>
      </c>
      <c r="D8" s="11" t="s">
        <v>21</v>
      </c>
      <c r="E8" s="11" t="s">
        <v>40</v>
      </c>
      <c r="F8" s="11">
        <v>89.8206</v>
      </c>
      <c r="G8" s="11" t="s">
        <v>41</v>
      </c>
      <c r="H8" s="21">
        <v>45290</v>
      </c>
      <c r="I8" s="11" t="s">
        <v>42</v>
      </c>
      <c r="J8" s="11" t="s">
        <v>43</v>
      </c>
      <c r="K8" s="11" t="s">
        <v>44</v>
      </c>
      <c r="L8" s="11" t="s">
        <v>45</v>
      </c>
      <c r="M8" s="11" t="s">
        <v>28</v>
      </c>
      <c r="N8" s="11" t="s">
        <v>29</v>
      </c>
      <c r="O8" s="11"/>
    </row>
    <row r="9" s="16" customFormat="1" ht="85" customHeight="1" spans="1:15">
      <c r="A9" s="18">
        <v>4</v>
      </c>
      <c r="B9" s="19" t="s">
        <v>46</v>
      </c>
      <c r="C9" s="19" t="s">
        <v>47</v>
      </c>
      <c r="D9" s="19" t="s">
        <v>21</v>
      </c>
      <c r="E9" s="19" t="s">
        <v>48</v>
      </c>
      <c r="F9" s="19">
        <v>234.7591</v>
      </c>
      <c r="G9" s="19" t="s">
        <v>49</v>
      </c>
      <c r="H9" s="20">
        <v>45290</v>
      </c>
      <c r="I9" s="19" t="s">
        <v>50</v>
      </c>
      <c r="J9" s="19" t="s">
        <v>51</v>
      </c>
      <c r="K9" s="28" t="s">
        <v>52</v>
      </c>
      <c r="L9" s="28" t="s">
        <v>53</v>
      </c>
      <c r="M9" s="19" t="s">
        <v>28</v>
      </c>
      <c r="N9" s="19" t="s">
        <v>29</v>
      </c>
      <c r="O9" s="19"/>
    </row>
    <row r="10" s="17" customFormat="1" ht="85" customHeight="1" spans="1:15">
      <c r="A10" s="22">
        <v>5</v>
      </c>
      <c r="B10" s="23" t="s">
        <v>54</v>
      </c>
      <c r="C10" s="23" t="s">
        <v>55</v>
      </c>
      <c r="D10" s="23" t="s">
        <v>21</v>
      </c>
      <c r="E10" s="23" t="s">
        <v>56</v>
      </c>
      <c r="F10" s="23">
        <v>83.3655</v>
      </c>
      <c r="G10" s="23" t="s">
        <v>57</v>
      </c>
      <c r="H10" s="24">
        <v>45290</v>
      </c>
      <c r="I10" s="23" t="s">
        <v>58</v>
      </c>
      <c r="J10" s="23" t="s">
        <v>59</v>
      </c>
      <c r="K10" s="29" t="s">
        <v>60</v>
      </c>
      <c r="L10" s="29" t="s">
        <v>61</v>
      </c>
      <c r="M10" s="23" t="s">
        <v>28</v>
      </c>
      <c r="N10" s="23" t="s">
        <v>29</v>
      </c>
      <c r="O10" s="23"/>
    </row>
    <row r="11" s="1" customFormat="1" ht="150" customHeight="1" spans="1:15">
      <c r="A11" s="10">
        <v>6</v>
      </c>
      <c r="B11" s="11" t="s">
        <v>62</v>
      </c>
      <c r="C11" s="11" t="s">
        <v>63</v>
      </c>
      <c r="D11" s="11" t="s">
        <v>21</v>
      </c>
      <c r="E11" s="11" t="s">
        <v>64</v>
      </c>
      <c r="F11" s="11">
        <v>385.442</v>
      </c>
      <c r="G11" s="11" t="s">
        <v>65</v>
      </c>
      <c r="H11" s="21">
        <v>45290</v>
      </c>
      <c r="I11" s="11" t="s">
        <v>66</v>
      </c>
      <c r="J11" s="11" t="s">
        <v>67</v>
      </c>
      <c r="K11" s="30" t="s">
        <v>68</v>
      </c>
      <c r="L11" s="30" t="s">
        <v>69</v>
      </c>
      <c r="M11" s="11" t="s">
        <v>28</v>
      </c>
      <c r="N11" s="11" t="s">
        <v>29</v>
      </c>
      <c r="O11" s="11"/>
    </row>
    <row r="12" s="17" customFormat="1" ht="74" customHeight="1" spans="1:15">
      <c r="A12" s="22">
        <v>7</v>
      </c>
      <c r="B12" s="23" t="s">
        <v>70</v>
      </c>
      <c r="C12" s="23" t="s">
        <v>71</v>
      </c>
      <c r="D12" s="23" t="s">
        <v>21</v>
      </c>
      <c r="E12" s="23" t="s">
        <v>72</v>
      </c>
      <c r="F12" s="23">
        <v>51.913</v>
      </c>
      <c r="G12" s="23" t="s">
        <v>73</v>
      </c>
      <c r="H12" s="24">
        <v>45290</v>
      </c>
      <c r="I12" s="23" t="s">
        <v>74</v>
      </c>
      <c r="J12" s="23" t="s">
        <v>75</v>
      </c>
      <c r="K12" s="29" t="s">
        <v>76</v>
      </c>
      <c r="L12" s="29" t="s">
        <v>77</v>
      </c>
      <c r="M12" s="23" t="s">
        <v>28</v>
      </c>
      <c r="N12" s="23" t="s">
        <v>78</v>
      </c>
      <c r="O12" s="23"/>
    </row>
    <row r="13" s="1" customFormat="1" ht="85" customHeight="1" spans="1:15">
      <c r="A13" s="10">
        <v>8</v>
      </c>
      <c r="B13" s="11" t="s">
        <v>79</v>
      </c>
      <c r="C13" s="11" t="s">
        <v>80</v>
      </c>
      <c r="D13" s="11" t="s">
        <v>81</v>
      </c>
      <c r="E13" s="11" t="s">
        <v>82</v>
      </c>
      <c r="F13" s="11">
        <v>108.5753</v>
      </c>
      <c r="G13" s="11" t="s">
        <v>83</v>
      </c>
      <c r="H13" s="21">
        <v>45290</v>
      </c>
      <c r="I13" s="11" t="s">
        <v>84</v>
      </c>
      <c r="J13" s="11" t="s">
        <v>85</v>
      </c>
      <c r="K13" s="30" t="s">
        <v>86</v>
      </c>
      <c r="L13" s="30" t="s">
        <v>87</v>
      </c>
      <c r="M13" s="11" t="s">
        <v>28</v>
      </c>
      <c r="N13" s="11" t="s">
        <v>88</v>
      </c>
      <c r="O13" s="11"/>
    </row>
    <row r="14" s="16" customFormat="1" ht="85" customHeight="1" spans="1:15">
      <c r="A14" s="18">
        <v>9</v>
      </c>
      <c r="B14" s="19" t="s">
        <v>89</v>
      </c>
      <c r="C14" s="19" t="s">
        <v>90</v>
      </c>
      <c r="D14" s="19" t="s">
        <v>81</v>
      </c>
      <c r="E14" s="19" t="s">
        <v>91</v>
      </c>
      <c r="F14" s="19">
        <v>294.4746</v>
      </c>
      <c r="G14" s="19" t="s">
        <v>92</v>
      </c>
      <c r="H14" s="20">
        <v>45290</v>
      </c>
      <c r="I14" s="19" t="s">
        <v>93</v>
      </c>
      <c r="J14" s="19" t="s">
        <v>94</v>
      </c>
      <c r="K14" s="28" t="s">
        <v>95</v>
      </c>
      <c r="L14" s="28" t="s">
        <v>96</v>
      </c>
      <c r="M14" s="19" t="s">
        <v>28</v>
      </c>
      <c r="N14" s="19" t="s">
        <v>88</v>
      </c>
      <c r="O14" s="19"/>
    </row>
    <row r="15" s="1" customFormat="1" ht="85" customHeight="1" spans="1:15">
      <c r="A15" s="10">
        <v>10</v>
      </c>
      <c r="B15" s="11" t="s">
        <v>97</v>
      </c>
      <c r="C15" s="11" t="s">
        <v>98</v>
      </c>
      <c r="D15" s="11" t="s">
        <v>81</v>
      </c>
      <c r="E15" s="11" t="s">
        <v>99</v>
      </c>
      <c r="F15" s="11">
        <v>179.1021</v>
      </c>
      <c r="G15" s="11" t="s">
        <v>100</v>
      </c>
      <c r="H15" s="21">
        <v>45290</v>
      </c>
      <c r="I15" s="11" t="s">
        <v>101</v>
      </c>
      <c r="J15" s="11" t="s">
        <v>102</v>
      </c>
      <c r="K15" s="30" t="s">
        <v>95</v>
      </c>
      <c r="L15" s="30" t="s">
        <v>96</v>
      </c>
      <c r="M15" s="11" t="s">
        <v>28</v>
      </c>
      <c r="N15" s="11" t="s">
        <v>88</v>
      </c>
      <c r="O15" s="11"/>
    </row>
    <row r="16" s="1" customFormat="1" ht="85" customHeight="1" spans="1:15">
      <c r="A16" s="10">
        <v>11</v>
      </c>
      <c r="B16" s="11" t="s">
        <v>97</v>
      </c>
      <c r="C16" s="11" t="s">
        <v>103</v>
      </c>
      <c r="D16" s="11" t="s">
        <v>81</v>
      </c>
      <c r="E16" s="11" t="s">
        <v>99</v>
      </c>
      <c r="F16" s="11">
        <v>16.7754</v>
      </c>
      <c r="G16" s="11" t="s">
        <v>104</v>
      </c>
      <c r="H16" s="21">
        <v>45290</v>
      </c>
      <c r="I16" s="11" t="s">
        <v>105</v>
      </c>
      <c r="J16" s="11" t="s">
        <v>106</v>
      </c>
      <c r="K16" s="30" t="s">
        <v>95</v>
      </c>
      <c r="L16" s="30" t="s">
        <v>96</v>
      </c>
      <c r="M16" s="11" t="s">
        <v>28</v>
      </c>
      <c r="N16" s="11" t="s">
        <v>88</v>
      </c>
      <c r="O16" s="11"/>
    </row>
    <row r="17" s="1" customFormat="1" ht="85" customHeight="1" spans="1:15">
      <c r="A17" s="10">
        <v>12</v>
      </c>
      <c r="B17" s="11" t="s">
        <v>107</v>
      </c>
      <c r="C17" s="11" t="s">
        <v>108</v>
      </c>
      <c r="D17" s="11" t="s">
        <v>81</v>
      </c>
      <c r="E17" s="11" t="s">
        <v>109</v>
      </c>
      <c r="F17" s="11">
        <v>200.8888</v>
      </c>
      <c r="G17" s="11" t="s">
        <v>110</v>
      </c>
      <c r="H17" s="21">
        <v>45290</v>
      </c>
      <c r="I17" s="11" t="s">
        <v>111</v>
      </c>
      <c r="J17" s="11" t="s">
        <v>112</v>
      </c>
      <c r="K17" s="30" t="s">
        <v>95</v>
      </c>
      <c r="L17" s="30" t="s">
        <v>96</v>
      </c>
      <c r="M17" s="11" t="s">
        <v>28</v>
      </c>
      <c r="N17" s="11" t="s">
        <v>88</v>
      </c>
      <c r="O17" s="11"/>
    </row>
    <row r="18" s="1" customFormat="1" ht="85" customHeight="1" spans="1:15">
      <c r="A18" s="10">
        <v>13</v>
      </c>
      <c r="B18" s="11" t="s">
        <v>28</v>
      </c>
      <c r="C18" s="11" t="s">
        <v>113</v>
      </c>
      <c r="D18" s="11" t="s">
        <v>114</v>
      </c>
      <c r="E18" s="11" t="s">
        <v>115</v>
      </c>
      <c r="F18" s="11">
        <v>151.99</v>
      </c>
      <c r="G18" s="11" t="s">
        <v>116</v>
      </c>
      <c r="H18" s="21">
        <v>45290</v>
      </c>
      <c r="I18" s="11"/>
      <c r="J18" s="11" t="s">
        <v>117</v>
      </c>
      <c r="K18" s="30" t="s">
        <v>95</v>
      </c>
      <c r="L18" s="30" t="s">
        <v>96</v>
      </c>
      <c r="M18" s="11" t="s">
        <v>28</v>
      </c>
      <c r="N18" s="11" t="s">
        <v>118</v>
      </c>
      <c r="O18" s="11"/>
    </row>
    <row r="19" s="1" customFormat="1" ht="85" customHeight="1" spans="1:15">
      <c r="A19" s="10">
        <v>14</v>
      </c>
      <c r="B19" s="11" t="s">
        <v>119</v>
      </c>
      <c r="C19" s="11" t="s">
        <v>120</v>
      </c>
      <c r="D19" s="11" t="s">
        <v>81</v>
      </c>
      <c r="E19" s="11" t="s">
        <v>121</v>
      </c>
      <c r="F19" s="11">
        <v>199</v>
      </c>
      <c r="G19" s="11" t="s">
        <v>122</v>
      </c>
      <c r="H19" s="21">
        <v>45290</v>
      </c>
      <c r="I19" s="11" t="s">
        <v>123</v>
      </c>
      <c r="J19" s="11" t="s">
        <v>124</v>
      </c>
      <c r="K19" s="30" t="s">
        <v>95</v>
      </c>
      <c r="L19" s="30" t="s">
        <v>96</v>
      </c>
      <c r="M19" s="11" t="s">
        <v>119</v>
      </c>
      <c r="N19" s="11" t="s">
        <v>88</v>
      </c>
      <c r="O19" s="11"/>
    </row>
    <row r="20" ht="67" customHeight="1" spans="1:15">
      <c r="A20" s="10" t="s">
        <v>125</v>
      </c>
      <c r="B20" s="11"/>
      <c r="C20" s="11"/>
      <c r="D20" s="11"/>
      <c r="E20" s="11"/>
      <c r="F20" s="11">
        <f>SUM(F6:F19)</f>
        <v>2163.5072</v>
      </c>
      <c r="G20" s="11"/>
      <c r="H20" s="11"/>
      <c r="I20" s="11"/>
      <c r="J20" s="11"/>
      <c r="K20" s="11"/>
      <c r="L20" s="11"/>
      <c r="M20" s="11"/>
      <c r="N20" s="11"/>
      <c r="O20" s="11"/>
    </row>
    <row r="21" ht="57" customHeight="1"/>
    <row r="24" spans="6:6">
      <c r="F24" s="12"/>
    </row>
  </sheetData>
  <autoFilter ref="A5:O22">
    <sortState ref="A5:O22">
      <sortCondition ref="B5"/>
    </sortState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56" orientation="landscape" horizontalDpi="600"/>
  <headerFooter>
    <oddFooter>&amp;C第 &amp;P 页，共 &amp;N 页</oddFooter>
  </headerFooter>
  <rowBreaks count="4" manualBreakCount="4">
    <brk id="20" max="16383" man="1"/>
    <brk id="20" max="16383" man="1"/>
    <brk id="20" max="16383" man="1"/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view="pageBreakPreview" zoomScale="90" zoomScaleNormal="100" workbookViewId="0">
      <pane ySplit="5" topLeftCell="A15" activePane="bottomLeft" state="frozen"/>
      <selection/>
      <selection pane="bottomLeft" activeCell="F18" sqref="F18"/>
    </sheetView>
  </sheetViews>
  <sheetFormatPr defaultColWidth="9" defaultRowHeight="13.5"/>
  <cols>
    <col min="1" max="1" width="10.8916666666667" style="1" customWidth="1"/>
    <col min="2" max="2" width="16.7166666666667" style="1" customWidth="1"/>
    <col min="3" max="3" width="31.1416666666667" style="1" customWidth="1"/>
    <col min="4" max="6" width="11.9333333333333" style="1" customWidth="1"/>
    <col min="7" max="7" width="49.9916666666667" style="1" customWidth="1"/>
    <col min="8" max="8" width="17.2" style="1" customWidth="1"/>
    <col min="9" max="9" width="9.16666666666667" style="1" customWidth="1"/>
    <col min="10" max="10" width="9" style="2"/>
    <col min="11" max="12" width="9" style="1"/>
    <col min="13" max="13" width="20.9333333333333" style="1" customWidth="1"/>
    <col min="14" max="16384" width="9" style="1"/>
  </cols>
  <sheetData>
    <row r="1" ht="23" customHeight="1" spans="1:2">
      <c r="A1" s="3" t="s">
        <v>0</v>
      </c>
      <c r="B1" s="4"/>
    </row>
    <row r="2" ht="30" customHeight="1" spans="1:9">
      <c r="A2" s="5" t="s">
        <v>126</v>
      </c>
      <c r="B2" s="5"/>
      <c r="C2" s="5"/>
      <c r="D2" s="5"/>
      <c r="E2" s="5"/>
      <c r="F2" s="5"/>
      <c r="G2" s="5"/>
      <c r="H2" s="5"/>
      <c r="I2" s="5"/>
    </row>
    <row r="3" ht="20.1" customHeight="1" spans="1:8">
      <c r="A3" s="6"/>
      <c r="B3" s="6"/>
      <c r="C3" s="6"/>
      <c r="D3" s="6"/>
      <c r="E3" s="6"/>
      <c r="F3" s="6"/>
      <c r="G3" s="7"/>
      <c r="H3" s="8" t="s">
        <v>2</v>
      </c>
    </row>
    <row r="4" ht="25" customHeight="1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14</v>
      </c>
      <c r="I4" s="13" t="s">
        <v>16</v>
      </c>
    </row>
    <row r="5" ht="25" customHeight="1" spans="1:9">
      <c r="A5" s="9"/>
      <c r="B5" s="9"/>
      <c r="C5" s="9"/>
      <c r="D5" s="9"/>
      <c r="E5" s="9"/>
      <c r="F5" s="9"/>
      <c r="G5" s="9"/>
      <c r="H5" s="9"/>
      <c r="I5" s="13"/>
    </row>
    <row r="6" s="1" customFormat="1" ht="66" customHeight="1" spans="1:10">
      <c r="A6" s="10">
        <v>1</v>
      </c>
      <c r="B6" s="11" t="s">
        <v>19</v>
      </c>
      <c r="C6" s="11" t="s">
        <v>20</v>
      </c>
      <c r="D6" s="11" t="s">
        <v>21</v>
      </c>
      <c r="E6" s="11" t="s">
        <v>22</v>
      </c>
      <c r="F6" s="11">
        <v>94.1267</v>
      </c>
      <c r="G6" s="11" t="s">
        <v>23</v>
      </c>
      <c r="H6" s="11" t="s">
        <v>28</v>
      </c>
      <c r="I6" s="11"/>
      <c r="J6" s="14"/>
    </row>
    <row r="7" s="1" customFormat="1" ht="66" customHeight="1" spans="1:10">
      <c r="A7" s="10">
        <v>2</v>
      </c>
      <c r="B7" s="11" t="s">
        <v>30</v>
      </c>
      <c r="C7" s="11" t="s">
        <v>31</v>
      </c>
      <c r="D7" s="11" t="s">
        <v>21</v>
      </c>
      <c r="E7" s="11" t="s">
        <v>32</v>
      </c>
      <c r="F7" s="11">
        <v>73.2741</v>
      </c>
      <c r="G7" s="11" t="s">
        <v>33</v>
      </c>
      <c r="H7" s="11" t="s">
        <v>28</v>
      </c>
      <c r="I7" s="11"/>
      <c r="J7" s="14"/>
    </row>
    <row r="8" s="1" customFormat="1" ht="66" customHeight="1" spans="1:10">
      <c r="A8" s="10">
        <v>3</v>
      </c>
      <c r="B8" s="11" t="s">
        <v>38</v>
      </c>
      <c r="C8" s="11" t="s">
        <v>39</v>
      </c>
      <c r="D8" s="11" t="s">
        <v>21</v>
      </c>
      <c r="E8" s="11" t="s">
        <v>40</v>
      </c>
      <c r="F8" s="11">
        <v>89.8206</v>
      </c>
      <c r="G8" s="11" t="s">
        <v>41</v>
      </c>
      <c r="H8" s="11" t="s">
        <v>28</v>
      </c>
      <c r="I8" s="11"/>
      <c r="J8" s="14"/>
    </row>
    <row r="9" s="1" customFormat="1" ht="66" customHeight="1" spans="1:10">
      <c r="A9" s="10">
        <v>4</v>
      </c>
      <c r="B9" s="11" t="s">
        <v>46</v>
      </c>
      <c r="C9" s="11" t="s">
        <v>47</v>
      </c>
      <c r="D9" s="11" t="s">
        <v>21</v>
      </c>
      <c r="E9" s="11" t="s">
        <v>48</v>
      </c>
      <c r="F9" s="11">
        <v>234.7591</v>
      </c>
      <c r="G9" s="11" t="s">
        <v>49</v>
      </c>
      <c r="H9" s="11" t="s">
        <v>28</v>
      </c>
      <c r="I9" s="11"/>
      <c r="J9" s="14"/>
    </row>
    <row r="10" s="1" customFormat="1" ht="66" customHeight="1" spans="1:10">
      <c r="A10" s="10">
        <v>5</v>
      </c>
      <c r="B10" s="11" t="s">
        <v>54</v>
      </c>
      <c r="C10" s="11" t="s">
        <v>55</v>
      </c>
      <c r="D10" s="11" t="s">
        <v>21</v>
      </c>
      <c r="E10" s="11" t="s">
        <v>56</v>
      </c>
      <c r="F10" s="11">
        <v>83.3655</v>
      </c>
      <c r="G10" s="11" t="s">
        <v>57</v>
      </c>
      <c r="H10" s="11" t="s">
        <v>28</v>
      </c>
      <c r="I10" s="11"/>
      <c r="J10" s="14"/>
    </row>
    <row r="11" s="1" customFormat="1" ht="66" customHeight="1" spans="1:10">
      <c r="A11" s="10">
        <v>6</v>
      </c>
      <c r="B11" s="11" t="s">
        <v>62</v>
      </c>
      <c r="C11" s="11" t="s">
        <v>63</v>
      </c>
      <c r="D11" s="11" t="s">
        <v>21</v>
      </c>
      <c r="E11" s="11" t="s">
        <v>64</v>
      </c>
      <c r="F11" s="11">
        <v>385.442</v>
      </c>
      <c r="G11" s="11" t="s">
        <v>65</v>
      </c>
      <c r="H11" s="11" t="s">
        <v>28</v>
      </c>
      <c r="I11" s="11"/>
      <c r="J11" s="14"/>
    </row>
    <row r="12" s="1" customFormat="1" ht="66" customHeight="1" spans="1:10">
      <c r="A12" s="10">
        <v>7</v>
      </c>
      <c r="B12" s="11" t="s">
        <v>70</v>
      </c>
      <c r="C12" s="11" t="s">
        <v>71</v>
      </c>
      <c r="D12" s="11" t="s">
        <v>21</v>
      </c>
      <c r="E12" s="11" t="s">
        <v>72</v>
      </c>
      <c r="F12" s="11">
        <v>51.913</v>
      </c>
      <c r="G12" s="11" t="s">
        <v>127</v>
      </c>
      <c r="H12" s="11" t="s">
        <v>28</v>
      </c>
      <c r="I12" s="11"/>
      <c r="J12" s="14"/>
    </row>
    <row r="13" s="1" customFormat="1" ht="66" customHeight="1" spans="1:10">
      <c r="A13" s="10">
        <v>8</v>
      </c>
      <c r="B13" s="11" t="s">
        <v>79</v>
      </c>
      <c r="C13" s="11" t="s">
        <v>80</v>
      </c>
      <c r="D13" s="11" t="s">
        <v>81</v>
      </c>
      <c r="E13" s="11" t="s">
        <v>82</v>
      </c>
      <c r="F13" s="11">
        <v>108.5753</v>
      </c>
      <c r="G13" s="11" t="s">
        <v>83</v>
      </c>
      <c r="H13" s="11" t="s">
        <v>28</v>
      </c>
      <c r="I13" s="11"/>
      <c r="J13" s="14"/>
    </row>
    <row r="14" s="1" customFormat="1" ht="66" customHeight="1" spans="1:10">
      <c r="A14" s="10">
        <v>9</v>
      </c>
      <c r="B14" s="11" t="s">
        <v>89</v>
      </c>
      <c r="C14" s="11" t="s">
        <v>90</v>
      </c>
      <c r="D14" s="11" t="s">
        <v>81</v>
      </c>
      <c r="E14" s="11" t="s">
        <v>91</v>
      </c>
      <c r="F14" s="11">
        <v>294.4746</v>
      </c>
      <c r="G14" s="11" t="s">
        <v>92</v>
      </c>
      <c r="H14" s="11" t="s">
        <v>28</v>
      </c>
      <c r="I14" s="11"/>
      <c r="J14" s="14"/>
    </row>
    <row r="15" s="1" customFormat="1" ht="66" customHeight="1" spans="1:10">
      <c r="A15" s="10">
        <v>10</v>
      </c>
      <c r="B15" s="11" t="s">
        <v>97</v>
      </c>
      <c r="C15" s="11" t="s">
        <v>98</v>
      </c>
      <c r="D15" s="11" t="s">
        <v>81</v>
      </c>
      <c r="E15" s="11" t="s">
        <v>99</v>
      </c>
      <c r="F15" s="11">
        <v>179.1021</v>
      </c>
      <c r="G15" s="11" t="s">
        <v>100</v>
      </c>
      <c r="H15" s="11" t="s">
        <v>28</v>
      </c>
      <c r="I15" s="11"/>
      <c r="J15" s="14"/>
    </row>
    <row r="16" s="1" customFormat="1" ht="66" customHeight="1" spans="1:10">
      <c r="A16" s="10">
        <v>11</v>
      </c>
      <c r="B16" s="11" t="s">
        <v>97</v>
      </c>
      <c r="C16" s="11" t="s">
        <v>103</v>
      </c>
      <c r="D16" s="11" t="s">
        <v>81</v>
      </c>
      <c r="E16" s="11" t="s">
        <v>99</v>
      </c>
      <c r="F16" s="11">
        <v>16.7754</v>
      </c>
      <c r="G16" s="11" t="s">
        <v>104</v>
      </c>
      <c r="H16" s="11" t="s">
        <v>28</v>
      </c>
      <c r="I16" s="11"/>
      <c r="J16" s="14"/>
    </row>
    <row r="17" s="1" customFormat="1" ht="66" customHeight="1" spans="1:10">
      <c r="A17" s="10">
        <v>12</v>
      </c>
      <c r="B17" s="11" t="s">
        <v>107</v>
      </c>
      <c r="C17" s="11" t="s">
        <v>108</v>
      </c>
      <c r="D17" s="11" t="s">
        <v>81</v>
      </c>
      <c r="E17" s="11" t="s">
        <v>109</v>
      </c>
      <c r="F17" s="11">
        <v>200.8888</v>
      </c>
      <c r="G17" s="11" t="s">
        <v>110</v>
      </c>
      <c r="H17" s="11" t="s">
        <v>28</v>
      </c>
      <c r="I17" s="11"/>
      <c r="J17" s="14"/>
    </row>
    <row r="18" s="1" customFormat="1" ht="66" customHeight="1" spans="1:10">
      <c r="A18" s="10">
        <v>13</v>
      </c>
      <c r="B18" s="11" t="s">
        <v>28</v>
      </c>
      <c r="C18" s="11" t="s">
        <v>113</v>
      </c>
      <c r="D18" s="11" t="s">
        <v>114</v>
      </c>
      <c r="E18" s="11" t="s">
        <v>115</v>
      </c>
      <c r="F18" s="11">
        <v>151.99</v>
      </c>
      <c r="G18" s="11" t="s">
        <v>116</v>
      </c>
      <c r="H18" s="11" t="s">
        <v>28</v>
      </c>
      <c r="I18" s="11"/>
      <c r="J18" s="14"/>
    </row>
    <row r="19" s="1" customFormat="1" ht="66" customHeight="1" spans="1:10">
      <c r="A19" s="10">
        <v>14</v>
      </c>
      <c r="B19" s="11" t="s">
        <v>119</v>
      </c>
      <c r="C19" s="11" t="s">
        <v>120</v>
      </c>
      <c r="D19" s="11" t="s">
        <v>81</v>
      </c>
      <c r="E19" s="11" t="s">
        <v>121</v>
      </c>
      <c r="F19" s="11">
        <v>199</v>
      </c>
      <c r="G19" s="11" t="s">
        <v>122</v>
      </c>
      <c r="H19" s="11" t="s">
        <v>119</v>
      </c>
      <c r="I19" s="11"/>
      <c r="J19" s="14"/>
    </row>
    <row r="20" ht="62" customHeight="1" spans="1:9">
      <c r="A20" s="10" t="s">
        <v>125</v>
      </c>
      <c r="B20" s="11"/>
      <c r="C20" s="11"/>
      <c r="D20" s="11"/>
      <c r="E20" s="11"/>
      <c r="F20" s="11">
        <f>SUM(F6:F19)</f>
        <v>2163.5072</v>
      </c>
      <c r="G20" s="11"/>
      <c r="H20" s="11"/>
      <c r="I20" s="11"/>
    </row>
    <row r="21" ht="57" customHeight="1"/>
    <row r="24" spans="6:7">
      <c r="F24" s="12"/>
      <c r="G24" s="12"/>
    </row>
  </sheetData>
  <autoFilter ref="A5:K22">
    <sortState ref="A5:K22">
      <sortCondition ref="B5:B21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80" fitToHeight="0" orientation="landscape" horizontalDpi="600"/>
  <headerFooter>
    <oddFooter>&amp;C第 &amp;P 页，共 &amp;N 页</oddFooter>
  </headerFooter>
  <rowBreaks count="4" manualBreakCount="4">
    <brk id="20" max="16383" man="1"/>
    <brk id="20" max="16383" man="1"/>
    <brk id="20" max="16383" man="1"/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放大版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2019-03-22T10:36:00Z</cp:lastPrinted>
  <dcterms:modified xsi:type="dcterms:W3CDTF">2023-07-20T07:42:59Z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