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4" r:id="rId1"/>
    <sheet name="附件2" sheetId="5" r:id="rId2"/>
    <sheet name="放大版" sheetId="6" r:id="rId3"/>
  </sheets>
  <definedNames>
    <definedName name="_xlnm._FilterDatabase" localSheetId="0" hidden="1">附件1!$A$5:$Q$15</definedName>
    <definedName name="_xlnm._FilterDatabase" localSheetId="1" hidden="1">附件2!$A$5:$D$30</definedName>
    <definedName name="_xlnm._FilterDatabase" localSheetId="2" hidden="1">放大版!$A$5:$K$15</definedName>
    <definedName name="_xlnm.Print_Area" localSheetId="0">附件1!$A$1:$O$13</definedName>
    <definedName name="_xlnm.Print_Titles" localSheetId="0">附件1!$2:$5</definedName>
    <definedName name="_xlnm.Print_Area" localSheetId="1">附件2!$A$1:$D$30</definedName>
    <definedName name="_xlnm.Print_Area" localSheetId="2">放大版!$A$1:$I$13</definedName>
    <definedName name="_xlnm.Print_Titles" localSheetId="2">放大版!$2:$5</definedName>
  </definedNames>
  <calcPr calcId="144525" concurrentCalc="0"/>
</workbook>
</file>

<file path=xl/sharedStrings.xml><?xml version="1.0" encoding="utf-8"?>
<sst xmlns="http://schemas.openxmlformats.org/spreadsheetml/2006/main" count="180" uniqueCount="87">
  <si>
    <t>附件一</t>
  </si>
  <si>
    <t>鲁山县2023年第二十批统筹整合使用财政涉农资金项目统计表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</si>
  <si>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</si>
  <si>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</si>
  <si>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</si>
  <si>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</si>
  <si>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</si>
  <si>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</si>
  <si>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</si>
  <si>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</si>
  <si>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</si>
  <si>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</si>
  <si>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</si>
  <si>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</si>
  <si>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</si>
  <si>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</si>
  <si>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</si>
  <si>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</si>
  <si>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</si>
  <si>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县人社局</t>
  </si>
  <si>
    <t>鲁山县2023年公益岗位工资补助（社保协管员二期）</t>
  </si>
  <si>
    <t>其他</t>
  </si>
  <si>
    <t>鲁山县</t>
  </si>
  <si>
    <t>公益性岗位工资</t>
  </si>
  <si>
    <t>受益551人</t>
  </si>
  <si>
    <t>平财预〔2023〕299号</t>
  </si>
  <si>
    <t>市级衔接资金</t>
  </si>
  <si>
    <t>激发脱贫户内生动力，增加低收入口收入</t>
  </si>
  <si>
    <t>县河务局</t>
  </si>
  <si>
    <t>鲁山县2023年公益岗位工资补助（河务局河道专管员二期）</t>
  </si>
  <si>
    <t>受益243人</t>
  </si>
  <si>
    <t>县政法委</t>
  </si>
  <si>
    <t>鲁山县2023年公益岗位工资补助（政法委治安巡逻员二期）</t>
  </si>
  <si>
    <t>受益341人</t>
  </si>
  <si>
    <t>县乡村振兴局</t>
  </si>
  <si>
    <t>鲁山县2023年公益岗位工资补助（县乡村振兴局二期）</t>
  </si>
  <si>
    <t>受益4427人</t>
  </si>
  <si>
    <t>县住建局（垃圾治理办公室）</t>
  </si>
  <si>
    <t>鲁山县2023年公益岗位工资补助（住建局保洁员二期）</t>
  </si>
  <si>
    <t>受益1436人</t>
  </si>
  <si>
    <t>鲁财预字〔2023〕201号</t>
  </si>
  <si>
    <t>县级衔接资金</t>
  </si>
  <si>
    <t>马楼乡</t>
  </si>
  <si>
    <t>马楼乡小庄村香菇烘干设备及配套建设项目</t>
  </si>
  <si>
    <t>产业发展</t>
  </si>
  <si>
    <t>小庄村</t>
  </si>
  <si>
    <t>60m³冷库一座，选菇机、洗菇机、烘干机等其他配套设施</t>
  </si>
  <si>
    <t>186户（脱贫户12户）</t>
  </si>
  <si>
    <t>936人（脱贫人口28人）</t>
  </si>
  <si>
    <t>豫财农综〔2023〕7号28万元
豫财农综〔2023〕7号67万元
豫财农水〔2023〕7号3.1964万元</t>
  </si>
  <si>
    <t>中央衔接资金28万元
省级衔接资金67万元
中央统筹3.1964万元</t>
  </si>
  <si>
    <t>项目使用方按照不低于投资额的10%落实带贫绩效用以壮大村集体经济，促进当地经济发展，带领脱贫户致富</t>
  </si>
  <si>
    <t>梁洼镇</t>
  </si>
  <si>
    <t>梁洼镇南街村仓储建设项目</t>
  </si>
  <si>
    <t>南街村</t>
  </si>
  <si>
    <t>仓储一座，建筑面积1041.35平方米及配套设施</t>
  </si>
  <si>
    <t>992户（脱贫户98户）</t>
  </si>
  <si>
    <t>4387人（脱贫人口325人）</t>
  </si>
  <si>
    <t>豫财农综〔2023〕7号85万元
豫财农水〔2023〕17号3.7382万元</t>
  </si>
  <si>
    <t>省级衔接资金85万元
省级统筹3.7382万元</t>
  </si>
  <si>
    <t>合计</t>
  </si>
  <si>
    <t>附件二</t>
  </si>
  <si>
    <t>鲁山县2023年公益性岗位人员工资（县乡村振兴局二期）明细表</t>
  </si>
  <si>
    <t>赵村镇</t>
  </si>
  <si>
    <t>张良镇</t>
  </si>
  <si>
    <t>张官营镇</t>
  </si>
  <si>
    <t>张店乡</t>
  </si>
  <si>
    <t>尧山镇</t>
  </si>
  <si>
    <t>熊背乡</t>
  </si>
  <si>
    <t>辛集乡</t>
  </si>
  <si>
    <t>下汤镇</t>
  </si>
  <si>
    <t>瓦屋镇</t>
  </si>
  <si>
    <t>团城乡</t>
  </si>
  <si>
    <t>土门办事处</t>
  </si>
  <si>
    <t>四棵树乡</t>
  </si>
  <si>
    <t>瀼河乡</t>
  </si>
  <si>
    <t>琴台办事处</t>
  </si>
  <si>
    <t>露峰办事处</t>
  </si>
  <si>
    <t>鲁阳办事处</t>
  </si>
  <si>
    <t>库区乡</t>
  </si>
  <si>
    <t>汇源办事处</t>
  </si>
  <si>
    <t>磙子营乡</t>
  </si>
  <si>
    <t>观音寺乡</t>
  </si>
  <si>
    <t>董周乡</t>
  </si>
  <si>
    <t>仓头乡</t>
  </si>
  <si>
    <t>背孜乡</t>
  </si>
  <si>
    <t>鲁山县乡村振兴局2023年第二十批统筹整合使用财政涉农资金项目统计表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</si>
</sst>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1"/>
      <name val="黑体"/>
      <charset val="134"/>
    </font>
    <font>
      <sz val="11"/>
      <name val="仿宋"/>
      <charset val="134"/>
    </font>
    <font>
      <sz val="16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/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13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1" xfId="64" applyNumberFormat="1" applyFont="1" applyFill="1" applyBorder="1" applyAlignment="1" applyProtection="1">
      <alignment horizontal="center" vertical="center" wrapText="1"/>
    </xf>
    <xf numFmtId="0" fontId="7" fillId="0" borderId="1" xfId="4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 2 4 2 2" xfId="10"/>
    <cellStyle name="60% - 强调文字颜色 3" xfId="11" builtinId="40"/>
    <cellStyle name="常规 12 2 3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view="pageBreakPreview" zoomScale="80" zoomScaleNormal="100" workbookViewId="0">
      <pane ySplit="5" topLeftCell="A6" activePane="bottomLeft" state="frozen"/>
      <selection/>
      <selection pane="bottomLeft" activeCell="M12" sqref="M6:M12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5.975" style="1" customWidth="1"/>
    <col min="4" max="4" width="11.3833333333333" style="1" customWidth="1"/>
    <col min="5" max="5" width="12.6333333333333" style="1" customWidth="1"/>
    <col min="6" max="6" width="12.5" style="1" customWidth="1"/>
    <col min="7" max="7" width="43.05" style="1" customWidth="1"/>
    <col min="8" max="8" width="14.7166666666667" style="1" customWidth="1"/>
    <col min="9" max="10" width="12.6333333333333" style="1" customWidth="1"/>
    <col min="11" max="12" width="17.225" style="1" customWidth="1"/>
    <col min="13" max="13" width="10" style="1" customWidth="1"/>
    <col min="14" max="14" width="24.5833333333333" style="1" customWidth="1"/>
    <col min="15" max="15" width="9.16666666666667" style="1" customWidth="1"/>
    <col min="16" max="16" width="9" style="2"/>
    <col min="17" max="18" width="9" style="1"/>
    <col min="19" max="19" width="10.3083333333333" style="1" customWidth="1"/>
    <col min="20" max="23" width="9.21666666666667" style="1" customWidth="1"/>
    <col min="24" max="24" width="19.5333333333333" style="1" customWidth="1"/>
    <col min="25" max="25" width="23.1166666666667" style="1" customWidth="1"/>
    <col min="26" max="28" width="13.4333333333333" style="1" customWidth="1"/>
    <col min="29" max="16384" width="9" style="1"/>
  </cols>
  <sheetData>
    <row r="1" ht="23" customHeight="1" spans="1:2">
      <c r="A1" s="3" t="s">
        <v>0</v>
      </c>
      <c r="B1" s="4"/>
    </row>
    <row r="2" ht="41.1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0.1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21"/>
      <c r="L3" s="22" t="s">
        <v>2</v>
      </c>
      <c r="M3" s="22"/>
      <c r="N3" s="22"/>
    </row>
    <row r="4" ht="25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/>
      <c r="K4" s="23" t="s">
        <v>12</v>
      </c>
      <c r="L4" s="9" t="s">
        <v>13</v>
      </c>
      <c r="M4" s="9" t="s">
        <v>14</v>
      </c>
      <c r="N4" s="9" t="s">
        <v>15</v>
      </c>
      <c r="O4" s="13" t="s">
        <v>16</v>
      </c>
    </row>
    <row r="5" ht="25" customHeight="1" spans="1:15">
      <c r="A5" s="9"/>
      <c r="B5" s="9"/>
      <c r="C5" s="9"/>
      <c r="D5" s="9"/>
      <c r="E5" s="9"/>
      <c r="F5" s="9"/>
      <c r="G5" s="9"/>
      <c r="H5" s="9"/>
      <c r="I5" s="9" t="s">
        <v>17</v>
      </c>
      <c r="J5" s="9" t="s">
        <v>18</v>
      </c>
      <c r="K5" s="23"/>
      <c r="L5" s="9"/>
      <c r="M5" s="9"/>
      <c r="N5" s="9"/>
      <c r="O5" s="13"/>
    </row>
    <row r="6" s="19" customFormat="1" ht="83" customHeight="1" spans="1:16">
      <c r="A6" s="10">
        <v>1</v>
      </c>
      <c r="B6" s="11" t="s">
        <v>19</v>
      </c>
      <c r="C6" s="11" t="s">
        <v>20</v>
      </c>
      <c r="D6" s="11" t="s">
        <v>21</v>
      </c>
      <c r="E6" s="11" t="s">
        <v>22</v>
      </c>
      <c r="F6" s="11">
        <v>65</v>
      </c>
      <c r="G6" s="11" t="s">
        <v>23</v>
      </c>
      <c r="H6" s="20">
        <v>45290</v>
      </c>
      <c r="I6" s="11"/>
      <c r="J6" s="11" t="s">
        <v>24</v>
      </c>
      <c r="K6" s="11" t="s">
        <v>25</v>
      </c>
      <c r="L6" s="11" t="s">
        <v>26</v>
      </c>
      <c r="M6" s="11" t="s">
        <v>19</v>
      </c>
      <c r="N6" s="11" t="s">
        <v>27</v>
      </c>
      <c r="O6" s="11"/>
      <c r="P6" s="14"/>
    </row>
    <row r="7" ht="83" customHeight="1" spans="1:16">
      <c r="A7" s="10">
        <v>2</v>
      </c>
      <c r="B7" s="11" t="s">
        <v>28</v>
      </c>
      <c r="C7" s="11" t="s">
        <v>29</v>
      </c>
      <c r="D7" s="11" t="s">
        <v>21</v>
      </c>
      <c r="E7" s="11" t="s">
        <v>22</v>
      </c>
      <c r="F7" s="11">
        <v>29.16</v>
      </c>
      <c r="G7" s="11" t="s">
        <v>23</v>
      </c>
      <c r="H7" s="20">
        <v>45290</v>
      </c>
      <c r="I7" s="11"/>
      <c r="J7" s="11" t="s">
        <v>30</v>
      </c>
      <c r="K7" s="11" t="s">
        <v>25</v>
      </c>
      <c r="L7" s="11" t="s">
        <v>26</v>
      </c>
      <c r="M7" s="11" t="s">
        <v>28</v>
      </c>
      <c r="N7" s="11" t="s">
        <v>27</v>
      </c>
      <c r="O7" s="11"/>
      <c r="P7" s="14"/>
    </row>
    <row r="8" s="1" customFormat="1" ht="83" customHeight="1" spans="1:16">
      <c r="A8" s="10">
        <v>3</v>
      </c>
      <c r="B8" s="11" t="s">
        <v>31</v>
      </c>
      <c r="C8" s="11" t="s">
        <v>32</v>
      </c>
      <c r="D8" s="11" t="s">
        <v>21</v>
      </c>
      <c r="E8" s="11" t="s">
        <v>22</v>
      </c>
      <c r="F8" s="11">
        <v>51.05</v>
      </c>
      <c r="G8" s="11" t="s">
        <v>23</v>
      </c>
      <c r="H8" s="20">
        <v>45290</v>
      </c>
      <c r="I8" s="11"/>
      <c r="J8" s="11" t="s">
        <v>33</v>
      </c>
      <c r="K8" s="11" t="s">
        <v>25</v>
      </c>
      <c r="L8" s="11" t="s">
        <v>26</v>
      </c>
      <c r="M8" s="11" t="s">
        <v>31</v>
      </c>
      <c r="N8" s="11" t="s">
        <v>27</v>
      </c>
      <c r="O8" s="11"/>
      <c r="P8" s="14"/>
    </row>
    <row r="9" s="1" customFormat="1" ht="83" customHeight="1" spans="1:16">
      <c r="A9" s="10">
        <v>4</v>
      </c>
      <c r="B9" s="11" t="s">
        <v>34</v>
      </c>
      <c r="C9" s="11" t="s">
        <v>35</v>
      </c>
      <c r="D9" s="11" t="s">
        <v>21</v>
      </c>
      <c r="E9" s="11" t="s">
        <v>22</v>
      </c>
      <c r="F9" s="11">
        <v>406.8</v>
      </c>
      <c r="G9" s="11" t="s">
        <v>23</v>
      </c>
      <c r="H9" s="20">
        <v>45290</v>
      </c>
      <c r="I9" s="11"/>
      <c r="J9" s="11" t="s">
        <v>36</v>
      </c>
      <c r="K9" s="11" t="s">
        <v>25</v>
      </c>
      <c r="L9" s="11" t="s">
        <v>26</v>
      </c>
      <c r="M9" s="11" t="s">
        <v>34</v>
      </c>
      <c r="N9" s="11" t="s">
        <v>27</v>
      </c>
      <c r="O9" s="11"/>
      <c r="P9" s="14"/>
    </row>
    <row r="10" s="1" customFormat="1" ht="83" customHeight="1" spans="1:16">
      <c r="A10" s="10">
        <v>5</v>
      </c>
      <c r="B10" s="11" t="s">
        <v>37</v>
      </c>
      <c r="C10" s="11" t="s">
        <v>38</v>
      </c>
      <c r="D10" s="11" t="s">
        <v>21</v>
      </c>
      <c r="E10" s="11" t="s">
        <v>22</v>
      </c>
      <c r="F10" s="11">
        <v>212.9</v>
      </c>
      <c r="G10" s="11" t="s">
        <v>23</v>
      </c>
      <c r="H10" s="20">
        <v>45290</v>
      </c>
      <c r="I10" s="11"/>
      <c r="J10" s="11" t="s">
        <v>39</v>
      </c>
      <c r="K10" s="11" t="s">
        <v>40</v>
      </c>
      <c r="L10" s="11" t="s">
        <v>41</v>
      </c>
      <c r="M10" s="11" t="s">
        <v>37</v>
      </c>
      <c r="N10" s="11" t="s">
        <v>27</v>
      </c>
      <c r="O10" s="11"/>
      <c r="P10" s="14"/>
    </row>
    <row r="11" s="1" customFormat="1" ht="106" customHeight="1" spans="1:16">
      <c r="A11" s="10">
        <v>6</v>
      </c>
      <c r="B11" s="11" t="s">
        <v>42</v>
      </c>
      <c r="C11" s="11" t="s">
        <v>43</v>
      </c>
      <c r="D11" s="11" t="s">
        <v>44</v>
      </c>
      <c r="E11" s="11" t="s">
        <v>45</v>
      </c>
      <c r="F11" s="11">
        <v>98.1964</v>
      </c>
      <c r="G11" s="11" t="s">
        <v>46</v>
      </c>
      <c r="H11" s="20">
        <v>45290</v>
      </c>
      <c r="I11" s="11" t="s">
        <v>47</v>
      </c>
      <c r="J11" s="11" t="s">
        <v>48</v>
      </c>
      <c r="K11" s="11" t="s">
        <v>49</v>
      </c>
      <c r="L11" s="11" t="s">
        <v>50</v>
      </c>
      <c r="M11" s="11" t="s">
        <v>34</v>
      </c>
      <c r="N11" s="11" t="s">
        <v>51</v>
      </c>
      <c r="O11" s="11"/>
      <c r="P11" s="14"/>
    </row>
    <row r="12" s="1" customFormat="1" ht="83" customHeight="1" spans="1:16">
      <c r="A12" s="10">
        <v>7</v>
      </c>
      <c r="B12" s="11" t="s">
        <v>52</v>
      </c>
      <c r="C12" s="11" t="s">
        <v>53</v>
      </c>
      <c r="D12" s="11" t="s">
        <v>44</v>
      </c>
      <c r="E12" s="11" t="s">
        <v>54</v>
      </c>
      <c r="F12" s="11">
        <v>88.7382</v>
      </c>
      <c r="G12" s="11" t="s">
        <v>55</v>
      </c>
      <c r="H12" s="20">
        <v>45290</v>
      </c>
      <c r="I12" s="11" t="s">
        <v>56</v>
      </c>
      <c r="J12" s="11" t="s">
        <v>57</v>
      </c>
      <c r="K12" s="11" t="s">
        <v>58</v>
      </c>
      <c r="L12" s="11" t="s">
        <v>59</v>
      </c>
      <c r="M12" s="11" t="s">
        <v>34</v>
      </c>
      <c r="N12" s="11" t="s">
        <v>51</v>
      </c>
      <c r="O12" s="11"/>
      <c r="P12" s="14"/>
    </row>
    <row r="13" ht="62" customHeight="1" spans="1:15">
      <c r="A13" s="10" t="s">
        <v>60</v>
      </c>
      <c r="B13" s="11"/>
      <c r="C13" s="11"/>
      <c r="D13" s="11"/>
      <c r="E13" s="11"/>
      <c r="F13" s="11">
        <f>SUM(F6:F12)</f>
        <v>951.8446</v>
      </c>
      <c r="G13" s="11"/>
      <c r="H13" s="11"/>
      <c r="I13" s="11"/>
      <c r="J13" s="11"/>
      <c r="K13" s="11"/>
      <c r="L13" s="11"/>
      <c r="M13" s="11"/>
      <c r="N13" s="11"/>
      <c r="O13" s="11"/>
    </row>
    <row r="14" ht="57" customHeight="1"/>
    <row r="17" spans="6:6">
      <c r="F17" s="12"/>
    </row>
  </sheetData>
  <autoFilter ref="A5:Q15">
    <sortState ref="A5:Q15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6" orientation="landscape" horizontalDpi="600"/>
  <headerFooter>
    <oddFooter>&amp;C第 &amp;P 页，共 &amp;N 页</oddFooter>
  </headerFooter>
  <rowBreaks count="4" manualBreakCount="4">
    <brk id="13" max="16383" man="1"/>
    <brk id="13" max="16383" man="1"/>
    <brk id="13" max="16383" man="1"/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view="pageBreakPreview" zoomScaleNormal="100" workbookViewId="0">
      <pane ySplit="4" topLeftCell="A5" activePane="bottomLeft" state="frozen"/>
      <selection/>
      <selection pane="bottomLeft" activeCell="I8" sqref="I8"/>
    </sheetView>
  </sheetViews>
  <sheetFormatPr defaultColWidth="9" defaultRowHeight="13.5" outlineLevelCol="3"/>
  <cols>
    <col min="1" max="1" width="19.95" style="15" customWidth="1"/>
    <col min="2" max="2" width="29.55" style="15" customWidth="1"/>
    <col min="3" max="3" width="28.25" style="15" customWidth="1"/>
    <col min="4" max="4" width="19" style="15" customWidth="1"/>
    <col min="5" max="16384" width="9" style="15"/>
  </cols>
  <sheetData>
    <row r="1" ht="25" customHeight="1" spans="1:2">
      <c r="A1" s="3" t="s">
        <v>61</v>
      </c>
      <c r="B1" s="4"/>
    </row>
    <row r="2" ht="30" customHeight="1" spans="1:4">
      <c r="A2" s="16" t="s">
        <v>62</v>
      </c>
      <c r="B2" s="16"/>
      <c r="C2" s="16"/>
      <c r="D2" s="16"/>
    </row>
    <row r="3" ht="25" customHeight="1" spans="4:4">
      <c r="D3" s="15" t="s">
        <v>2</v>
      </c>
    </row>
    <row r="4" ht="30" customHeight="1" spans="1:4">
      <c r="A4" s="9" t="s">
        <v>3</v>
      </c>
      <c r="B4" s="9" t="s">
        <v>7</v>
      </c>
      <c r="C4" s="9" t="s">
        <v>8</v>
      </c>
      <c r="D4" s="13" t="s">
        <v>16</v>
      </c>
    </row>
    <row r="5" ht="25" customHeight="1" spans="1:4">
      <c r="A5" s="9" t="s">
        <v>60</v>
      </c>
      <c r="B5" s="9"/>
      <c r="C5" s="9">
        <f>SUM(C6:C34)</f>
        <v>406.8</v>
      </c>
      <c r="D5" s="9"/>
    </row>
    <row r="6" s="15" customFormat="1" ht="25" customHeight="1" spans="1:4">
      <c r="A6" s="11">
        <v>1</v>
      </c>
      <c r="B6" s="17" t="s">
        <v>63</v>
      </c>
      <c r="C6" s="17">
        <v>9.495</v>
      </c>
      <c r="D6" s="18"/>
    </row>
    <row r="7" ht="25" customHeight="1" spans="1:4">
      <c r="A7" s="11">
        <v>2</v>
      </c>
      <c r="B7" s="17" t="s">
        <v>64</v>
      </c>
      <c r="C7" s="17">
        <v>14.595</v>
      </c>
      <c r="D7" s="18"/>
    </row>
    <row r="8" ht="25" customHeight="1" spans="1:4">
      <c r="A8" s="11">
        <v>3</v>
      </c>
      <c r="B8" s="17" t="s">
        <v>65</v>
      </c>
      <c r="C8" s="17">
        <v>30.87</v>
      </c>
      <c r="D8" s="18"/>
    </row>
    <row r="9" ht="25" customHeight="1" spans="1:4">
      <c r="A9" s="11">
        <v>4</v>
      </c>
      <c r="B9" s="17" t="s">
        <v>66</v>
      </c>
      <c r="C9" s="17">
        <v>19.275</v>
      </c>
      <c r="D9" s="18"/>
    </row>
    <row r="10" s="15" customFormat="1" ht="25" customHeight="1" spans="1:4">
      <c r="A10" s="11">
        <v>5</v>
      </c>
      <c r="B10" s="17" t="s">
        <v>67</v>
      </c>
      <c r="C10" s="17">
        <v>13.08</v>
      </c>
      <c r="D10" s="18"/>
    </row>
    <row r="11" s="15" customFormat="1" ht="25" customHeight="1" spans="1:4">
      <c r="A11" s="11">
        <v>6</v>
      </c>
      <c r="B11" s="17" t="s">
        <v>68</v>
      </c>
      <c r="C11" s="17">
        <v>20.925</v>
      </c>
      <c r="D11" s="18"/>
    </row>
    <row r="12" ht="25" customHeight="1" spans="1:4">
      <c r="A12" s="11">
        <v>7</v>
      </c>
      <c r="B12" s="17" t="s">
        <v>69</v>
      </c>
      <c r="C12" s="17">
        <v>39.24</v>
      </c>
      <c r="D12" s="18"/>
    </row>
    <row r="13" ht="25" customHeight="1" spans="1:4">
      <c r="A13" s="11">
        <v>8</v>
      </c>
      <c r="B13" s="17" t="s">
        <v>70</v>
      </c>
      <c r="C13" s="17">
        <v>21.645</v>
      </c>
      <c r="D13" s="18"/>
    </row>
    <row r="14" ht="25" customHeight="1" spans="1:4">
      <c r="A14" s="11">
        <v>9</v>
      </c>
      <c r="B14" s="17" t="s">
        <v>71</v>
      </c>
      <c r="C14" s="17">
        <v>20.7</v>
      </c>
      <c r="D14" s="18"/>
    </row>
    <row r="15" ht="25" customHeight="1" spans="1:4">
      <c r="A15" s="11">
        <v>10</v>
      </c>
      <c r="B15" s="17" t="s">
        <v>72</v>
      </c>
      <c r="C15" s="17">
        <v>9.09</v>
      </c>
      <c r="D15" s="18"/>
    </row>
    <row r="16" ht="25" customHeight="1" spans="1:4">
      <c r="A16" s="11">
        <v>11</v>
      </c>
      <c r="B16" s="17" t="s">
        <v>73</v>
      </c>
      <c r="C16" s="17">
        <v>3.78</v>
      </c>
      <c r="D16" s="18"/>
    </row>
    <row r="17" ht="25" customHeight="1" spans="1:4">
      <c r="A17" s="11">
        <v>12</v>
      </c>
      <c r="B17" s="17" t="s">
        <v>74</v>
      </c>
      <c r="C17" s="17">
        <v>7.92</v>
      </c>
      <c r="D17" s="18"/>
    </row>
    <row r="18" ht="25" customHeight="1" spans="1:4">
      <c r="A18" s="11">
        <v>13</v>
      </c>
      <c r="B18" s="17" t="s">
        <v>75</v>
      </c>
      <c r="C18" s="17">
        <v>8.22</v>
      </c>
      <c r="D18" s="18"/>
    </row>
    <row r="19" ht="25" customHeight="1" spans="1:4">
      <c r="A19" s="11">
        <v>14</v>
      </c>
      <c r="B19" s="17" t="s">
        <v>76</v>
      </c>
      <c r="C19" s="17">
        <v>3.33</v>
      </c>
      <c r="D19" s="18"/>
    </row>
    <row r="20" ht="25" customHeight="1" spans="1:4">
      <c r="A20" s="11">
        <v>15</v>
      </c>
      <c r="B20" s="17" t="s">
        <v>42</v>
      </c>
      <c r="C20" s="17">
        <v>54.72</v>
      </c>
      <c r="D20" s="18"/>
    </row>
    <row r="21" ht="25" customHeight="1" spans="1:4">
      <c r="A21" s="11">
        <v>16</v>
      </c>
      <c r="B21" s="17" t="s">
        <v>77</v>
      </c>
      <c r="C21" s="17">
        <v>1.62</v>
      </c>
      <c r="D21" s="18"/>
    </row>
    <row r="22" ht="25" customHeight="1" spans="1:4">
      <c r="A22" s="11">
        <v>17</v>
      </c>
      <c r="B22" s="17" t="s">
        <v>78</v>
      </c>
      <c r="C22" s="17">
        <v>3.06</v>
      </c>
      <c r="D22" s="18"/>
    </row>
    <row r="23" ht="25" customHeight="1" spans="1:4">
      <c r="A23" s="11">
        <v>18</v>
      </c>
      <c r="B23" s="17" t="s">
        <v>52</v>
      </c>
      <c r="C23" s="17">
        <v>14.31</v>
      </c>
      <c r="D23" s="18"/>
    </row>
    <row r="24" ht="25" customHeight="1" spans="1:4">
      <c r="A24" s="11">
        <v>19</v>
      </c>
      <c r="B24" s="17" t="s">
        <v>79</v>
      </c>
      <c r="C24" s="17">
        <v>11.31</v>
      </c>
      <c r="D24" s="18"/>
    </row>
    <row r="25" s="15" customFormat="1" ht="25" customHeight="1" spans="1:4">
      <c r="A25" s="11">
        <v>20</v>
      </c>
      <c r="B25" s="17" t="s">
        <v>80</v>
      </c>
      <c r="C25" s="17">
        <v>2.97</v>
      </c>
      <c r="D25" s="18"/>
    </row>
    <row r="26" ht="25" customHeight="1" spans="1:4">
      <c r="A26" s="11">
        <v>21</v>
      </c>
      <c r="B26" s="17" t="s">
        <v>81</v>
      </c>
      <c r="C26" s="17">
        <v>28.62</v>
      </c>
      <c r="D26" s="18"/>
    </row>
    <row r="27" ht="25" customHeight="1" spans="1:4">
      <c r="A27" s="11">
        <v>22</v>
      </c>
      <c r="B27" s="17" t="s">
        <v>82</v>
      </c>
      <c r="C27" s="17">
        <v>13.62</v>
      </c>
      <c r="D27" s="18"/>
    </row>
    <row r="28" s="15" customFormat="1" ht="25" customHeight="1" spans="1:4">
      <c r="A28" s="11">
        <v>23</v>
      </c>
      <c r="B28" s="17" t="s">
        <v>83</v>
      </c>
      <c r="C28" s="17">
        <v>23.715</v>
      </c>
      <c r="D28" s="18"/>
    </row>
    <row r="29" ht="25" customHeight="1" spans="1:4">
      <c r="A29" s="11">
        <v>24</v>
      </c>
      <c r="B29" s="17" t="s">
        <v>84</v>
      </c>
      <c r="C29" s="17">
        <v>22.68</v>
      </c>
      <c r="D29" s="18"/>
    </row>
    <row r="30" ht="25" customHeight="1" spans="1:4">
      <c r="A30" s="11">
        <v>25</v>
      </c>
      <c r="B30" s="17" t="s">
        <v>85</v>
      </c>
      <c r="C30" s="17">
        <v>8.01</v>
      </c>
      <c r="D30" s="18"/>
    </row>
  </sheetData>
  <autoFilter ref="A5:D30">
    <sortState ref="A5:D30">
      <sortCondition ref="B5" descending="1"/>
    </sortState>
    <extLst/>
  </autoFilter>
  <mergeCells count="3">
    <mergeCell ref="A1:B1"/>
    <mergeCell ref="A2:D2"/>
    <mergeCell ref="A5:B5"/>
  </mergeCells>
  <pageMargins left="0.75" right="0.75" top="1" bottom="1" header="0.5" footer="0.5"/>
  <pageSetup paperSize="9" scale="9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view="pageBreakPreview" zoomScale="90" zoomScaleNormal="100" workbookViewId="0">
      <pane ySplit="5" topLeftCell="A6" activePane="bottomLeft" state="frozen"/>
      <selection/>
      <selection pane="bottomLeft" activeCell="G9" sqref="G9"/>
    </sheetView>
  </sheetViews>
  <sheetFormatPr defaultColWidth="9" defaultRowHeight="13.5"/>
  <cols>
    <col min="1" max="1" width="10.8916666666667" style="1" customWidth="1"/>
    <col min="2" max="2" width="16.7166666666667" style="1" customWidth="1"/>
    <col min="3" max="3" width="31.1416666666667" style="1" customWidth="1"/>
    <col min="4" max="6" width="11.9333333333333" style="1" customWidth="1"/>
    <col min="7" max="7" width="49.9916666666667" style="1" customWidth="1"/>
    <col min="8" max="8" width="17.2" style="1" customWidth="1"/>
    <col min="9" max="9" width="9.16666666666667" style="1" customWidth="1"/>
    <col min="10" max="10" width="9" style="2"/>
    <col min="11" max="12" width="9" style="1"/>
    <col min="13" max="13" width="20.9333333333333" style="1" customWidth="1"/>
    <col min="14" max="16384" width="9" style="1"/>
  </cols>
  <sheetData>
    <row r="1" ht="23" customHeight="1" spans="1:2">
      <c r="A1" s="3" t="s">
        <v>0</v>
      </c>
      <c r="B1" s="4"/>
    </row>
    <row r="2" ht="41.1" customHeight="1" spans="1:9">
      <c r="A2" s="5" t="s">
        <v>86</v>
      </c>
      <c r="B2" s="5"/>
      <c r="C2" s="5"/>
      <c r="D2" s="5"/>
      <c r="E2" s="5"/>
      <c r="F2" s="5"/>
      <c r="G2" s="5"/>
      <c r="H2" s="5"/>
      <c r="I2" s="5"/>
    </row>
    <row r="3" ht="20.1" customHeight="1" spans="1:8">
      <c r="A3" s="6"/>
      <c r="B3" s="6"/>
      <c r="C3" s="6"/>
      <c r="D3" s="6"/>
      <c r="E3" s="6"/>
      <c r="F3" s="6"/>
      <c r="G3" s="7"/>
      <c r="H3" s="8" t="s">
        <v>2</v>
      </c>
    </row>
    <row r="4" ht="25" customHeight="1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14</v>
      </c>
      <c r="I4" s="13" t="s">
        <v>16</v>
      </c>
    </row>
    <row r="5" ht="25" customHeight="1" spans="1:9">
      <c r="A5" s="9"/>
      <c r="B5" s="9"/>
      <c r="C5" s="9"/>
      <c r="D5" s="9"/>
      <c r="E5" s="9"/>
      <c r="F5" s="9"/>
      <c r="G5" s="9"/>
      <c r="H5" s="9"/>
      <c r="I5" s="13"/>
    </row>
    <row r="6" s="1" customFormat="1" ht="59" customHeight="1" spans="1:10">
      <c r="A6" s="10">
        <v>1</v>
      </c>
      <c r="B6" s="11" t="s">
        <v>19</v>
      </c>
      <c r="C6" s="11" t="s">
        <v>20</v>
      </c>
      <c r="D6" s="11" t="s">
        <v>21</v>
      </c>
      <c r="E6" s="11" t="s">
        <v>22</v>
      </c>
      <c r="F6" s="11">
        <v>65</v>
      </c>
      <c r="G6" s="11" t="s">
        <v>23</v>
      </c>
      <c r="H6" s="11" t="s">
        <v>19</v>
      </c>
      <c r="I6" s="11"/>
      <c r="J6" s="14"/>
    </row>
    <row r="7" s="1" customFormat="1" ht="59" customHeight="1" spans="1:10">
      <c r="A7" s="10">
        <v>2</v>
      </c>
      <c r="B7" s="11" t="s">
        <v>28</v>
      </c>
      <c r="C7" s="11" t="s">
        <v>29</v>
      </c>
      <c r="D7" s="11" t="s">
        <v>21</v>
      </c>
      <c r="E7" s="11" t="s">
        <v>22</v>
      </c>
      <c r="F7" s="11">
        <v>29.16</v>
      </c>
      <c r="G7" s="11" t="s">
        <v>23</v>
      </c>
      <c r="H7" s="11" t="s">
        <v>28</v>
      </c>
      <c r="I7" s="11"/>
      <c r="J7" s="14"/>
    </row>
    <row r="8" s="1" customFormat="1" ht="59" customHeight="1" spans="1:10">
      <c r="A8" s="10">
        <v>3</v>
      </c>
      <c r="B8" s="11" t="s">
        <v>31</v>
      </c>
      <c r="C8" s="11" t="s">
        <v>32</v>
      </c>
      <c r="D8" s="11" t="s">
        <v>21</v>
      </c>
      <c r="E8" s="11" t="s">
        <v>22</v>
      </c>
      <c r="F8" s="11">
        <v>51.05</v>
      </c>
      <c r="G8" s="11" t="s">
        <v>23</v>
      </c>
      <c r="H8" s="11" t="s">
        <v>31</v>
      </c>
      <c r="I8" s="11"/>
      <c r="J8" s="14"/>
    </row>
    <row r="9" s="1" customFormat="1" ht="59" customHeight="1" spans="1:10">
      <c r="A9" s="10">
        <v>4</v>
      </c>
      <c r="B9" s="11" t="s">
        <v>34</v>
      </c>
      <c r="C9" s="11" t="s">
        <v>35</v>
      </c>
      <c r="D9" s="11" t="s">
        <v>21</v>
      </c>
      <c r="E9" s="11" t="s">
        <v>22</v>
      </c>
      <c r="F9" s="11">
        <v>406.8</v>
      </c>
      <c r="G9" s="11" t="s">
        <v>23</v>
      </c>
      <c r="H9" s="11" t="s">
        <v>34</v>
      </c>
      <c r="I9" s="11"/>
      <c r="J9" s="14"/>
    </row>
    <row r="10" s="1" customFormat="1" ht="59" customHeight="1" spans="1:10">
      <c r="A10" s="10">
        <v>5</v>
      </c>
      <c r="B10" s="11" t="s">
        <v>37</v>
      </c>
      <c r="C10" s="11" t="s">
        <v>38</v>
      </c>
      <c r="D10" s="11" t="s">
        <v>21</v>
      </c>
      <c r="E10" s="11" t="s">
        <v>22</v>
      </c>
      <c r="F10" s="11">
        <v>212.9</v>
      </c>
      <c r="G10" s="11" t="s">
        <v>23</v>
      </c>
      <c r="H10" s="11" t="s">
        <v>37</v>
      </c>
      <c r="I10" s="11"/>
      <c r="J10" s="14"/>
    </row>
    <row r="11" s="1" customFormat="1" ht="59" customHeight="1" spans="1:10">
      <c r="A11" s="10">
        <v>6</v>
      </c>
      <c r="B11" s="11" t="s">
        <v>42</v>
      </c>
      <c r="C11" s="11" t="s">
        <v>43</v>
      </c>
      <c r="D11" s="11" t="s">
        <v>44</v>
      </c>
      <c r="E11" s="11" t="s">
        <v>45</v>
      </c>
      <c r="F11" s="11">
        <v>98.1964</v>
      </c>
      <c r="G11" s="11" t="s">
        <v>46</v>
      </c>
      <c r="H11" s="11" t="s">
        <v>34</v>
      </c>
      <c r="I11" s="11"/>
      <c r="J11" s="14"/>
    </row>
    <row r="12" s="1" customFormat="1" ht="59" customHeight="1" spans="1:10">
      <c r="A12" s="10">
        <v>7</v>
      </c>
      <c r="B12" s="11" t="s">
        <v>52</v>
      </c>
      <c r="C12" s="11" t="s">
        <v>53</v>
      </c>
      <c r="D12" s="11" t="s">
        <v>44</v>
      </c>
      <c r="E12" s="11" t="s">
        <v>54</v>
      </c>
      <c r="F12" s="11">
        <v>88.7382</v>
      </c>
      <c r="G12" s="11" t="s">
        <v>55</v>
      </c>
      <c r="H12" s="11" t="s">
        <v>34</v>
      </c>
      <c r="I12" s="11"/>
      <c r="J12" s="14"/>
    </row>
    <row r="13" ht="62" customHeight="1" spans="1:9">
      <c r="A13" s="10" t="s">
        <v>60</v>
      </c>
      <c r="B13" s="11"/>
      <c r="C13" s="11"/>
      <c r="D13" s="11"/>
      <c r="E13" s="11"/>
      <c r="F13" s="11">
        <f>SUM(F6:F12)</f>
        <v>951.8446</v>
      </c>
      <c r="G13" s="11"/>
      <c r="H13" s="11"/>
      <c r="I13" s="11"/>
    </row>
    <row r="14" ht="57" customHeight="1"/>
    <row r="17" spans="6:7">
      <c r="F17" s="12"/>
      <c r="G17" s="12"/>
    </row>
  </sheetData>
  <autoFilter ref="A5:K15">
    <sortState ref="A5:K15">
      <sortCondition ref="B5:B21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80" fitToHeight="0" orientation="landscape" horizontalDpi="600"/>
  <headerFooter>
    <oddFooter>&amp;C第 &amp;P 页，共 &amp;N 页</oddFooter>
  </headerFooter>
  <rowBreaks count="4" manualBreakCount="4">
    <brk id="13" max="16383" man="1"/>
    <brk id="13" max="16383" man="1"/>
    <brk id="13" max="16383" man="1"/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2023-06-19T03:12:05Z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