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<sst xmlns="http://schemas.openxmlformats.org/spreadsheetml/2006/main" count="38" uniqueCount="27">
  <si>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就业见习人员补助明细表</t>
  </si>
  <si>
    <t>序
号</t>
  </si>
  <si>
    <t>姓名</t>
  </si>
  <si>
    <t>见习协议签订日期</t>
  </si>
  <si>
    <t>2021年开
始年月</t>
  </si>
  <si>
    <t>2021年结
束年月</t>
  </si>
  <si>
    <t>补助标
准/元</t>
  </si>
  <si>
    <t>合计
/月</t>
  </si>
  <si>
    <t>2021年补
助金
额/元</t>
  </si>
  <si>
    <t>2022年开
始年月</t>
  </si>
  <si>
    <t>2022年结
束年月</t>
  </si>
  <si>
    <t>补助标
准/月</t>
  </si>
  <si>
    <t>2022年补助金
额/元</t>
  </si>
  <si>
    <t>合计补
助金额</t>
  </si>
  <si>
    <t>李景琳</t>
  </si>
  <si>
    <t>2021.10.29</t>
  </si>
  <si>
    <t>2021.12.31</t>
  </si>
  <si>
    <t>2022.1.1</t>
  </si>
  <si>
    <t>2022.10.28</t>
  </si>
  <si>
    <t>段晓航</t>
  </si>
  <si>
    <t>崔双双</t>
  </si>
  <si>
    <t>2021.11.02</t>
  </si>
  <si>
    <t>2022.11.01</t>
  </si>
  <si>
    <t>刘冬梅</t>
  </si>
  <si>
    <t>2022.01.01</t>
  </si>
  <si>
    <t>2022.10.31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</si>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</sst>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I14" sqref="I14"/>
    </sheetView>
  </sheetViews>
  <sheetFormatPr defaultColWidth="9" defaultRowHeight="13.5" outlineLevelRow="6"/>
  <cols>
    <col min="1" max="1" width="3.625" customWidth="1"/>
    <col min="2" max="2" width="6.625" customWidth="1"/>
    <col min="3" max="3" width="11.75" customWidth="1"/>
    <col min="4" max="4" width="11" customWidth="1"/>
    <col min="5" max="5" width="10.625" customWidth="1"/>
    <col min="6" max="6" width="7.25" customWidth="1"/>
    <col min="7" max="7" width="4.875" customWidth="1"/>
    <col min="8" max="8" width="6.5" customWidth="1"/>
    <col min="9" max="9" width="9.875" customWidth="1"/>
    <col min="10" max="10" width="11.125" customWidth="1"/>
    <col min="11" max="11" width="7.5" customWidth="1"/>
    <col min="12" max="12" width="5.625" customWidth="1"/>
    <col min="13" max="13" width="6" customWidth="1"/>
    <col min="14" max="14" width="8.125" customWidth="1"/>
  </cols>
  <sheetData>
    <row r="1" ht="7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78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7</v>
      </c>
      <c r="M2" s="2" t="s">
        <v>12</v>
      </c>
      <c r="N2" s="9" t="s">
        <v>13</v>
      </c>
    </row>
    <row r="3" ht="40" customHeight="1" spans="1:14">
      <c r="A3" s="3">
        <v>1</v>
      </c>
      <c r="B3" s="4" t="s">
        <v>14</v>
      </c>
      <c r="C3" s="5" t="s">
        <v>15</v>
      </c>
      <c r="D3" s="5" t="s">
        <v>15</v>
      </c>
      <c r="E3" s="4" t="s">
        <v>16</v>
      </c>
      <c r="F3" s="4">
        <v>1050</v>
      </c>
      <c r="G3" s="4">
        <v>2</v>
      </c>
      <c r="H3" s="4">
        <f>F3*G3</f>
        <v>2100</v>
      </c>
      <c r="I3" s="5" t="s">
        <v>17</v>
      </c>
      <c r="J3" s="5" t="s">
        <v>18</v>
      </c>
      <c r="K3" s="4">
        <v>1120</v>
      </c>
      <c r="L3" s="4">
        <v>10</v>
      </c>
      <c r="M3" s="4">
        <f>K3*L3</f>
        <v>11200</v>
      </c>
      <c r="N3" s="4">
        <f>H3+M3</f>
        <v>13300</v>
      </c>
    </row>
    <row r="4" ht="40" customHeight="1" spans="1:14">
      <c r="A4" s="3">
        <v>2</v>
      </c>
      <c r="B4" s="4" t="s">
        <v>19</v>
      </c>
      <c r="C4" s="5" t="s">
        <v>15</v>
      </c>
      <c r="D4" s="5" t="s">
        <v>15</v>
      </c>
      <c r="E4" s="4" t="s">
        <v>16</v>
      </c>
      <c r="F4" s="4">
        <v>1050</v>
      </c>
      <c r="G4" s="4">
        <v>2</v>
      </c>
      <c r="H4" s="4">
        <f>F4*G4</f>
        <v>2100</v>
      </c>
      <c r="I4" s="5" t="s">
        <v>17</v>
      </c>
      <c r="J4" s="5" t="s">
        <v>18</v>
      </c>
      <c r="K4" s="4">
        <v>1120</v>
      </c>
      <c r="L4" s="4">
        <v>10</v>
      </c>
      <c r="M4" s="4">
        <f>K4*L4</f>
        <v>11200</v>
      </c>
      <c r="N4" s="4">
        <f>H4+M4</f>
        <v>13300</v>
      </c>
    </row>
    <row r="5" ht="40" customHeight="1" spans="1:14">
      <c r="A5" s="3">
        <v>3</v>
      </c>
      <c r="B5" s="4" t="s">
        <v>20</v>
      </c>
      <c r="C5" s="5" t="s">
        <v>21</v>
      </c>
      <c r="D5" s="5" t="s">
        <v>21</v>
      </c>
      <c r="E5" s="4" t="s">
        <v>16</v>
      </c>
      <c r="F5" s="4">
        <v>1050</v>
      </c>
      <c r="G5" s="4">
        <v>2</v>
      </c>
      <c r="H5" s="4">
        <f>F5*G5</f>
        <v>2100</v>
      </c>
      <c r="I5" s="5" t="s">
        <v>17</v>
      </c>
      <c r="J5" s="5" t="s">
        <v>22</v>
      </c>
      <c r="K5" s="4">
        <v>1120</v>
      </c>
      <c r="L5" s="4">
        <v>10</v>
      </c>
      <c r="M5" s="4">
        <f>K5*L5</f>
        <v>11200</v>
      </c>
      <c r="N5" s="4">
        <f>H5+M5</f>
        <v>13300</v>
      </c>
    </row>
    <row r="6" ht="40" customHeight="1" spans="1:14">
      <c r="A6" s="3">
        <v>4</v>
      </c>
      <c r="B6" s="4" t="s">
        <v>23</v>
      </c>
      <c r="C6" s="5" t="s">
        <v>24</v>
      </c>
      <c r="D6" s="5"/>
      <c r="E6" s="4"/>
      <c r="F6" s="4"/>
      <c r="G6" s="4"/>
      <c r="H6" s="4"/>
      <c r="I6" s="5" t="s">
        <v>17</v>
      </c>
      <c r="J6" s="5" t="s">
        <v>25</v>
      </c>
      <c r="K6" s="4">
        <v>1120</v>
      </c>
      <c r="L6" s="4">
        <v>5</v>
      </c>
      <c r="M6" s="4">
        <f>K6*L6</f>
        <v>5600</v>
      </c>
      <c r="N6" s="4">
        <f>H6+M6</f>
        <v>5600</v>
      </c>
    </row>
    <row r="7" ht="40" customHeight="1" spans="1:14">
      <c r="A7" s="6" t="s">
        <v>26</v>
      </c>
      <c r="B7" s="7"/>
      <c r="C7" s="7"/>
      <c r="D7" s="7"/>
      <c r="E7" s="7"/>
      <c r="F7" s="7"/>
      <c r="G7" s="8"/>
      <c r="H7" s="4">
        <f>SUM(H3:H6)</f>
        <v>6300</v>
      </c>
      <c r="I7" s="4"/>
      <c r="J7" s="4"/>
      <c r="K7" s="4"/>
      <c r="L7" s="4"/>
      <c r="M7" s="4">
        <f>SUM(M3:M6)</f>
        <v>39200</v>
      </c>
      <c r="N7" s="4">
        <f>SUM(N3:N6)</f>
        <v>45500</v>
      </c>
    </row>
  </sheetData>
  <mergeCells count="2">
    <mergeCell ref="A1:N1"/>
    <mergeCell ref="A7:G7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2021-09-10T09:12:00Z</dcterms:created>
  <dcterms:modified xsi:type="dcterms:W3CDTF">2023-04-27T02:50:31Z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2052-11.1.0.14036</vt:lpwstr>
  </property>
</Properties>
</file>